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9015" windowHeight="4500" firstSheet="1" activeTab="1"/>
  </bookViews>
  <sheets>
    <sheet name="回復済み_Sheet1" sheetId="1" state="veryHidden" r:id="rId1"/>
    <sheet name="R2" sheetId="2" r:id="rId2"/>
  </sheets>
  <definedNames/>
  <calcPr fullCalcOnLoad="1"/>
</workbook>
</file>

<file path=xl/sharedStrings.xml><?xml version="1.0" encoding="utf-8"?>
<sst xmlns="http://schemas.openxmlformats.org/spreadsheetml/2006/main" count="171" uniqueCount="65">
  <si>
    <t>Ａ</t>
  </si>
  <si>
    <t>Ｂ</t>
  </si>
  <si>
    <t>Ｃ</t>
  </si>
  <si>
    <t>Ｄ</t>
  </si>
  <si>
    <t>Ｅ</t>
  </si>
  <si>
    <t xml:space="preserve"> Ｆ</t>
  </si>
  <si>
    <t>Ｇ</t>
  </si>
  <si>
    <t>Ｈ</t>
  </si>
  <si>
    <t>Ｉ</t>
  </si>
  <si>
    <t>Ｊ</t>
  </si>
  <si>
    <t>Ｋ</t>
  </si>
  <si>
    <t>Ｌ</t>
  </si>
  <si>
    <t>Ｍ</t>
  </si>
  <si>
    <t>Ｎ</t>
  </si>
  <si>
    <t>総　　数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</si>
  <si>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</si>
  <si>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</si>
  <si>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</si>
  <si>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</si>
  <si>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</si>
  <si>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</si>
  <si>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</si>
  <si>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</si>
  <si>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</si>
  <si>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</si>
  <si>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</si>
  <si>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</si>
  <si>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</si>
  <si>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</si>
  <si>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</si>
  <si>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性別・
年齢別</t>
  </si>
  <si>
    <t>漁業</t>
  </si>
  <si>
    <t>建設業</t>
  </si>
  <si>
    <t>製造業</t>
  </si>
  <si>
    <t>電気・ガス・熱供給・水道業</t>
  </si>
  <si>
    <t>Ｏ</t>
  </si>
  <si>
    <t>Ｐ</t>
  </si>
  <si>
    <t>Ｒ</t>
  </si>
  <si>
    <t>Ｓ</t>
  </si>
  <si>
    <t>情報
通信業</t>
  </si>
  <si>
    <t>平均年齢</t>
  </si>
  <si>
    <t>男</t>
  </si>
  <si>
    <t>総数</t>
  </si>
  <si>
    <t>-</t>
  </si>
  <si>
    <t>農業、
林業</t>
  </si>
  <si>
    <t>運輸業，郵便業</t>
  </si>
  <si>
    <t>卸売業，小売業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</si>
  <si>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</si>
  <si>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</si>
  <si>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</si>
  <si>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</si>
  <si>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</si>
  <si>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複合サービス事業</t>
  </si>
  <si>
    <t>サービス業（他に分類されないもの）</t>
  </si>
  <si>
    <t>医療，
福祉</t>
  </si>
  <si>
    <t>公務（他に分類されるものを除く）</t>
  </si>
  <si>
    <t>Ｔ</t>
  </si>
  <si>
    <t>２-２４　産業（大分類）別・年齢（５歳階級）別・男女別１５歳以上就業者数及び平均年齢</t>
  </si>
  <si>
    <t>Ｑ</t>
  </si>
  <si>
    <t>鉱業，採石業，砂利採取業</t>
  </si>
  <si>
    <t>金融業，
保険業</t>
  </si>
  <si>
    <t>分類不能の産業</t>
  </si>
  <si>
    <t>女</t>
  </si>
  <si>
    <t>令和2年10月1日現在 （単位：人，歳）</t>
  </si>
  <si>
    <t>資料：国勢調査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</si>
</sst>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\ ###,###,###,##0;&quot;-&quot;###,###,###,##0"/>
    <numFmt numFmtId="178" formatCode="#,###,###,##0;&quot; -&quot;###,###,##0"/>
    <numFmt numFmtId="179" formatCode="##,###,###,##0;&quot;-&quot;#,###,###,##0"/>
    <numFmt numFmtId="180" formatCode="###,###,###,##0;&quot;-&quot;##,###,###,##0"/>
    <numFmt numFmtId="181" formatCode="##0.0;&quot;-&quot;#0.0"/>
    <numFmt numFmtId="182" formatCode="0.0_ "/>
    <numFmt numFmtId="183" formatCode="_ * #,##0.0_ ;_ * \-#,##0.0_ ;_ * &quot;-&quot;?_ ;_ @_ "/>
    <numFmt numFmtId="184" formatCode="#,##0.0"/>
    <numFmt numFmtId="185" formatCode="#,##0.00000;\-#,##0.00000"/>
    <numFmt numFmtId="186" formatCode="#,##0.0000;\-#,##0.0000"/>
    <numFmt numFmtId="187" formatCode="#,##0.000;\-#,##0.000"/>
    <numFmt numFmtId="188" formatCode="#,##0.0;\-#,##0.0"/>
  </numFmts>
  <fonts count="5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7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20"/>
      <name val="ＭＳ Ｐ明朝"/>
      <family val="1"/>
    </font>
    <font>
      <sz val="7"/>
      <name val="ＭＳ Ｐ明朝"/>
      <family val="1"/>
    </font>
    <font>
      <sz val="11"/>
      <color indexed="8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5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6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6" applyNumberFormat="0" applyAlignment="0" applyProtection="0"/>
    <xf numFmtId="0" fontId="4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37" fontId="9" fillId="0" borderId="0" xfId="0" applyNumberFormat="1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181" fontId="13" fillId="33" borderId="18" xfId="65" applyNumberFormat="1" applyFont="1" applyFill="1" applyBorder="1" applyAlignment="1" quotePrefix="1">
      <alignment horizontal="right" vertical="center"/>
      <protection/>
    </xf>
    <xf numFmtId="177" fontId="13" fillId="33" borderId="0" xfId="65" applyNumberFormat="1" applyFont="1" applyFill="1" applyBorder="1" applyAlignment="1" quotePrefix="1">
      <alignment horizontal="right" vertical="center"/>
      <protection/>
    </xf>
    <xf numFmtId="0" fontId="10" fillId="33" borderId="0" xfId="0" applyFont="1" applyFill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9" fillId="33" borderId="19" xfId="0" applyFont="1" applyFill="1" applyBorder="1" applyAlignment="1" applyProtection="1">
      <alignment horizontal="left" vertical="center"/>
      <protection/>
    </xf>
    <xf numFmtId="0" fontId="9" fillId="33" borderId="20" xfId="0" applyFont="1" applyFill="1" applyBorder="1" applyAlignment="1" applyProtection="1">
      <alignment horizontal="left" vertical="center"/>
      <protection/>
    </xf>
    <xf numFmtId="0" fontId="9" fillId="33" borderId="21" xfId="0" applyFont="1" applyFill="1" applyBorder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33" borderId="18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184" fontId="9" fillId="33" borderId="0" xfId="0" applyNumberFormat="1" applyFont="1" applyFill="1" applyBorder="1" applyAlignment="1">
      <alignment vertical="center"/>
    </xf>
    <xf numFmtId="0" fontId="9" fillId="33" borderId="19" xfId="0" applyFont="1" applyFill="1" applyBorder="1" applyAlignment="1" applyProtection="1">
      <alignment horizontal="center" vertical="center"/>
      <protection/>
    </xf>
    <xf numFmtId="177" fontId="13" fillId="33" borderId="22" xfId="65" applyNumberFormat="1" applyFont="1" applyFill="1" applyBorder="1" applyAlignment="1" quotePrefix="1">
      <alignment horizontal="right" vertical="center"/>
      <protection/>
    </xf>
    <xf numFmtId="178" fontId="13" fillId="33" borderId="22" xfId="65" applyNumberFormat="1" applyFont="1" applyFill="1" applyBorder="1" applyAlignment="1" quotePrefix="1">
      <alignment horizontal="right" vertical="center"/>
      <protection/>
    </xf>
    <xf numFmtId="0" fontId="9" fillId="33" borderId="19" xfId="0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Alignment="1" applyProtection="1">
      <alignment horizontal="left" vertical="center"/>
      <protection/>
    </xf>
    <xf numFmtId="181" fontId="13" fillId="33" borderId="12" xfId="65" applyNumberFormat="1" applyFont="1" applyFill="1" applyBorder="1" applyAlignment="1" quotePrefix="1">
      <alignment horizontal="right" vertical="center"/>
      <protection/>
    </xf>
    <xf numFmtId="37" fontId="49" fillId="0" borderId="0" xfId="0" applyNumberFormat="1" applyFont="1" applyAlignment="1">
      <alignment horizontal="right" vertical="center"/>
    </xf>
    <xf numFmtId="37" fontId="49" fillId="0" borderId="0" xfId="0" applyNumberFormat="1" applyFont="1" applyAlignment="1" quotePrefix="1">
      <alignment horizontal="right" vertical="center"/>
    </xf>
    <xf numFmtId="188" fontId="4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lef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B16" xfId="65"/>
    <cellStyle name="Followed Hyperlink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X61"/>
  <sheetViews>
    <sheetView showGridLines="0" tabSelected="1" zoomScaleSheetLayoutView="5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61" sqref="B2:L61"/>
    </sheetView>
  </sheetViews>
  <sheetFormatPr defaultColWidth="8.66015625" defaultRowHeight="18"/>
  <cols>
    <col min="1" max="1" width="2.16015625" style="2" customWidth="1"/>
    <col min="2" max="2" width="8.83203125" style="2" customWidth="1"/>
    <col min="3" max="3" width="8.16015625" style="2" customWidth="1"/>
    <col min="4" max="4" width="6.91015625" style="2" bestFit="1" customWidth="1"/>
    <col min="5" max="5" width="5" style="2" bestFit="1" customWidth="1"/>
    <col min="6" max="6" width="8.91015625" style="2" customWidth="1"/>
    <col min="7" max="7" width="6.41015625" style="2" customWidth="1"/>
    <col min="8" max="8" width="7" style="2" customWidth="1"/>
    <col min="9" max="9" width="7.91015625" style="2" bestFit="1" customWidth="1"/>
    <col min="10" max="10" width="7.5" style="2" customWidth="1"/>
    <col min="11" max="11" width="6.91015625" style="2" bestFit="1" customWidth="1"/>
    <col min="12" max="12" width="6.91015625" style="1" bestFit="1" customWidth="1"/>
    <col min="13" max="13" width="6.91015625" style="2" customWidth="1"/>
    <col min="14" max="14" width="6.91015625" style="2" bestFit="1" customWidth="1"/>
    <col min="15" max="15" width="8" style="2" bestFit="1" customWidth="1"/>
    <col min="16" max="16" width="7.5" style="2" bestFit="1" customWidth="1"/>
    <col min="17" max="17" width="7.91015625" style="2" bestFit="1" customWidth="1"/>
    <col min="18" max="18" width="8.16015625" style="2" customWidth="1"/>
    <col min="19" max="19" width="6.16015625" style="2" customWidth="1"/>
    <col min="20" max="20" width="7.08203125" style="2" customWidth="1"/>
    <col min="21" max="21" width="8.66015625" style="2" customWidth="1"/>
    <col min="22" max="22" width="7.41015625" style="2" bestFit="1" customWidth="1"/>
    <col min="23" max="16384" width="8.83203125" style="2" customWidth="1"/>
  </cols>
  <sheetData>
    <row r="1" spans="2:22" ht="24">
      <c r="B1" s="33" t="s">
        <v>57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0"/>
      <c r="Q1" s="20"/>
      <c r="R1" s="20"/>
      <c r="S1" s="20"/>
      <c r="T1" s="20"/>
      <c r="U1" s="20"/>
      <c r="V1" s="20"/>
    </row>
    <row r="2" spans="2:23" ht="13.5">
      <c r="B2" s="3"/>
      <c r="C2" s="1"/>
      <c r="D2" s="1"/>
      <c r="E2" s="1"/>
      <c r="F2" s="1"/>
      <c r="G2" s="1"/>
      <c r="H2" s="1"/>
      <c r="I2" s="1"/>
      <c r="J2" s="1"/>
      <c r="K2" s="1"/>
      <c r="M2" s="1"/>
      <c r="N2" s="3"/>
      <c r="O2" s="1"/>
      <c r="W2" s="4" t="s">
        <v>63</v>
      </c>
    </row>
    <row r="3" spans="2:17" ht="4.5" customHeight="1" thickBo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6"/>
      <c r="P3" s="6"/>
      <c r="Q3" s="6"/>
    </row>
    <row r="4" spans="2:23" ht="13.5">
      <c r="B4" s="34" t="s">
        <v>30</v>
      </c>
      <c r="C4" s="36" t="s">
        <v>42</v>
      </c>
      <c r="D4" s="7" t="s">
        <v>0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24" t="s">
        <v>8</v>
      </c>
      <c r="M4" s="24" t="s">
        <v>9</v>
      </c>
      <c r="N4" s="7" t="s">
        <v>10</v>
      </c>
      <c r="O4" s="7" t="s">
        <v>11</v>
      </c>
      <c r="P4" s="7" t="s">
        <v>12</v>
      </c>
      <c r="Q4" s="7" t="s">
        <v>13</v>
      </c>
      <c r="R4" s="12" t="s">
        <v>35</v>
      </c>
      <c r="S4" s="12" t="s">
        <v>36</v>
      </c>
      <c r="T4" s="12" t="s">
        <v>58</v>
      </c>
      <c r="U4" s="12" t="s">
        <v>37</v>
      </c>
      <c r="V4" s="13" t="s">
        <v>38</v>
      </c>
      <c r="W4" s="13" t="s">
        <v>56</v>
      </c>
    </row>
    <row r="5" spans="2:23" s="11" customFormat="1" ht="50.25" customHeight="1">
      <c r="B5" s="35"/>
      <c r="C5" s="37"/>
      <c r="D5" s="10" t="s">
        <v>44</v>
      </c>
      <c r="E5" s="8" t="s">
        <v>31</v>
      </c>
      <c r="F5" s="10" t="s">
        <v>59</v>
      </c>
      <c r="G5" s="8" t="s">
        <v>32</v>
      </c>
      <c r="H5" s="8" t="s">
        <v>33</v>
      </c>
      <c r="I5" s="10" t="s">
        <v>34</v>
      </c>
      <c r="J5" s="10" t="s">
        <v>39</v>
      </c>
      <c r="K5" s="10" t="s">
        <v>45</v>
      </c>
      <c r="L5" s="25" t="s">
        <v>46</v>
      </c>
      <c r="M5" s="25" t="s">
        <v>60</v>
      </c>
      <c r="N5" s="10" t="s">
        <v>47</v>
      </c>
      <c r="O5" s="10" t="s">
        <v>48</v>
      </c>
      <c r="P5" s="10" t="s">
        <v>49</v>
      </c>
      <c r="Q5" s="10" t="s">
        <v>50</v>
      </c>
      <c r="R5" s="14" t="s">
        <v>51</v>
      </c>
      <c r="S5" s="14" t="s">
        <v>54</v>
      </c>
      <c r="T5" s="14" t="s">
        <v>52</v>
      </c>
      <c r="U5" s="14" t="s">
        <v>53</v>
      </c>
      <c r="V5" s="15" t="s">
        <v>55</v>
      </c>
      <c r="W5" s="15" t="s">
        <v>61</v>
      </c>
    </row>
    <row r="6" spans="2:23" s="19" customFormat="1" ht="15.75" customHeight="1">
      <c r="B6" s="29" t="s">
        <v>14</v>
      </c>
      <c r="C6" s="30">
        <f>SUM(D6:W6)</f>
        <v>191309</v>
      </c>
      <c r="D6" s="31">
        <f>SUM(D7:D21)</f>
        <v>2477</v>
      </c>
      <c r="E6" s="31">
        <f aca="true" t="shared" si="0" ref="E6:W6">SUM(E7:E21)</f>
        <v>7</v>
      </c>
      <c r="F6" s="31">
        <f t="shared" si="0"/>
        <v>30</v>
      </c>
      <c r="G6" s="31">
        <f t="shared" si="0"/>
        <v>11549</v>
      </c>
      <c r="H6" s="31">
        <f t="shared" si="0"/>
        <v>60972</v>
      </c>
      <c r="I6" s="31">
        <f t="shared" si="0"/>
        <v>906</v>
      </c>
      <c r="J6" s="31">
        <f t="shared" si="0"/>
        <v>2892</v>
      </c>
      <c r="K6" s="31">
        <f t="shared" si="0"/>
        <v>8860</v>
      </c>
      <c r="L6" s="31">
        <f t="shared" si="0"/>
        <v>26449</v>
      </c>
      <c r="M6" s="31">
        <f t="shared" si="0"/>
        <v>3874</v>
      </c>
      <c r="N6" s="31">
        <f t="shared" si="0"/>
        <v>2965</v>
      </c>
      <c r="O6" s="31">
        <f t="shared" si="0"/>
        <v>7017</v>
      </c>
      <c r="P6" s="31">
        <f t="shared" si="0"/>
        <v>9426</v>
      </c>
      <c r="Q6" s="31">
        <f t="shared" si="0"/>
        <v>5771</v>
      </c>
      <c r="R6" s="31">
        <f t="shared" si="0"/>
        <v>8020</v>
      </c>
      <c r="S6" s="31">
        <f t="shared" si="0"/>
        <v>19182</v>
      </c>
      <c r="T6" s="31">
        <f t="shared" si="0"/>
        <v>914</v>
      </c>
      <c r="U6" s="31">
        <f t="shared" si="0"/>
        <v>10459</v>
      </c>
      <c r="V6" s="31">
        <f t="shared" si="0"/>
        <v>4083</v>
      </c>
      <c r="W6" s="31">
        <f t="shared" si="0"/>
        <v>5456</v>
      </c>
    </row>
    <row r="7" spans="2:23" s="16" customFormat="1" ht="15.75" customHeight="1">
      <c r="B7" s="21" t="s">
        <v>15</v>
      </c>
      <c r="C7" s="18">
        <f>SUM(D7:W7)</f>
        <v>3107</v>
      </c>
      <c r="D7" s="40">
        <v>21</v>
      </c>
      <c r="E7" s="41" t="s">
        <v>43</v>
      </c>
      <c r="F7" s="41" t="s">
        <v>43</v>
      </c>
      <c r="G7" s="40">
        <v>87</v>
      </c>
      <c r="H7" s="40">
        <v>886</v>
      </c>
      <c r="I7" s="40">
        <v>13</v>
      </c>
      <c r="J7" s="40">
        <v>3</v>
      </c>
      <c r="K7" s="40">
        <v>76</v>
      </c>
      <c r="L7" s="40">
        <v>590</v>
      </c>
      <c r="M7" s="40">
        <v>21</v>
      </c>
      <c r="N7" s="40">
        <v>19</v>
      </c>
      <c r="O7" s="40">
        <v>41</v>
      </c>
      <c r="P7" s="40">
        <v>806</v>
      </c>
      <c r="Q7" s="40">
        <v>110</v>
      </c>
      <c r="R7" s="40">
        <v>91</v>
      </c>
      <c r="S7" s="40">
        <v>73</v>
      </c>
      <c r="T7" s="40">
        <v>21</v>
      </c>
      <c r="U7" s="40">
        <v>60</v>
      </c>
      <c r="V7" s="40">
        <v>18</v>
      </c>
      <c r="W7" s="40">
        <v>171</v>
      </c>
    </row>
    <row r="8" spans="2:23" s="16" customFormat="1" ht="15.75" customHeight="1">
      <c r="B8" s="21" t="s">
        <v>16</v>
      </c>
      <c r="C8" s="18">
        <f aca="true" t="shared" si="1" ref="C8:C20">SUM(D8:W8)</f>
        <v>13076</v>
      </c>
      <c r="D8" s="40">
        <v>40</v>
      </c>
      <c r="E8" s="41" t="s">
        <v>43</v>
      </c>
      <c r="F8" s="41" t="s">
        <v>43</v>
      </c>
      <c r="G8" s="40">
        <v>564</v>
      </c>
      <c r="H8" s="40">
        <v>4468</v>
      </c>
      <c r="I8" s="40">
        <v>55</v>
      </c>
      <c r="J8" s="40">
        <v>275</v>
      </c>
      <c r="K8" s="40">
        <v>365</v>
      </c>
      <c r="L8" s="40">
        <v>1766</v>
      </c>
      <c r="M8" s="40">
        <v>242</v>
      </c>
      <c r="N8" s="40">
        <v>158</v>
      </c>
      <c r="O8" s="40">
        <v>360</v>
      </c>
      <c r="P8" s="40">
        <v>1218</v>
      </c>
      <c r="Q8" s="40">
        <v>553</v>
      </c>
      <c r="R8" s="40">
        <v>606</v>
      </c>
      <c r="S8" s="40">
        <v>1233</v>
      </c>
      <c r="T8" s="40">
        <v>74</v>
      </c>
      <c r="U8" s="40">
        <v>417</v>
      </c>
      <c r="V8" s="40">
        <v>247</v>
      </c>
      <c r="W8" s="40">
        <v>435</v>
      </c>
    </row>
    <row r="9" spans="2:23" s="16" customFormat="1" ht="15.75" customHeight="1">
      <c r="B9" s="21" t="s">
        <v>17</v>
      </c>
      <c r="C9" s="18">
        <f t="shared" si="1"/>
        <v>16132</v>
      </c>
      <c r="D9" s="40">
        <v>55</v>
      </c>
      <c r="E9" s="40">
        <v>1</v>
      </c>
      <c r="F9" s="41" t="s">
        <v>43</v>
      </c>
      <c r="G9" s="40">
        <v>763</v>
      </c>
      <c r="H9" s="40">
        <v>6036</v>
      </c>
      <c r="I9" s="40">
        <v>97</v>
      </c>
      <c r="J9" s="40">
        <v>392</v>
      </c>
      <c r="K9" s="40">
        <v>501</v>
      </c>
      <c r="L9" s="40">
        <v>1866</v>
      </c>
      <c r="M9" s="40">
        <v>428</v>
      </c>
      <c r="N9" s="40">
        <v>203</v>
      </c>
      <c r="O9" s="40">
        <v>676</v>
      </c>
      <c r="P9" s="40">
        <v>511</v>
      </c>
      <c r="Q9" s="40">
        <v>482</v>
      </c>
      <c r="R9" s="40">
        <v>741</v>
      </c>
      <c r="S9" s="40">
        <v>1778</v>
      </c>
      <c r="T9" s="40">
        <v>91</v>
      </c>
      <c r="U9" s="40">
        <v>643</v>
      </c>
      <c r="V9" s="40">
        <v>446</v>
      </c>
      <c r="W9" s="40">
        <v>422</v>
      </c>
    </row>
    <row r="10" spans="2:23" s="16" customFormat="1" ht="15.75" customHeight="1">
      <c r="B10" s="21" t="s">
        <v>18</v>
      </c>
      <c r="C10" s="18">
        <f t="shared" si="1"/>
        <v>16802</v>
      </c>
      <c r="D10" s="40">
        <v>74</v>
      </c>
      <c r="E10" s="41" t="s">
        <v>43</v>
      </c>
      <c r="F10" s="40">
        <v>1</v>
      </c>
      <c r="G10" s="40">
        <v>745</v>
      </c>
      <c r="H10" s="40">
        <v>6760</v>
      </c>
      <c r="I10" s="40">
        <v>89</v>
      </c>
      <c r="J10" s="40">
        <v>363</v>
      </c>
      <c r="K10" s="40">
        <v>572</v>
      </c>
      <c r="L10" s="40">
        <v>1954</v>
      </c>
      <c r="M10" s="40">
        <v>385</v>
      </c>
      <c r="N10" s="40">
        <v>209</v>
      </c>
      <c r="O10" s="40">
        <v>628</v>
      </c>
      <c r="P10" s="40">
        <v>535</v>
      </c>
      <c r="Q10" s="40">
        <v>492</v>
      </c>
      <c r="R10" s="40">
        <v>669</v>
      </c>
      <c r="S10" s="40">
        <v>1691</v>
      </c>
      <c r="T10" s="40">
        <v>85</v>
      </c>
      <c r="U10" s="40">
        <v>706</v>
      </c>
      <c r="V10" s="40">
        <v>455</v>
      </c>
      <c r="W10" s="40">
        <v>389</v>
      </c>
    </row>
    <row r="11" spans="2:23" s="16" customFormat="1" ht="15.75" customHeight="1">
      <c r="B11" s="21" t="s">
        <v>19</v>
      </c>
      <c r="C11" s="18">
        <f t="shared" si="1"/>
        <v>18854</v>
      </c>
      <c r="D11" s="40">
        <v>123</v>
      </c>
      <c r="E11" s="41" t="s">
        <v>43</v>
      </c>
      <c r="F11" s="40">
        <v>2</v>
      </c>
      <c r="G11" s="40">
        <v>1037</v>
      </c>
      <c r="H11" s="40">
        <v>6986</v>
      </c>
      <c r="I11" s="40">
        <v>62</v>
      </c>
      <c r="J11" s="40">
        <v>402</v>
      </c>
      <c r="K11" s="40">
        <v>842</v>
      </c>
      <c r="L11" s="40">
        <v>2286</v>
      </c>
      <c r="M11" s="40">
        <v>364</v>
      </c>
      <c r="N11" s="40">
        <v>212</v>
      </c>
      <c r="O11" s="40">
        <v>826</v>
      </c>
      <c r="P11" s="40">
        <v>798</v>
      </c>
      <c r="Q11" s="40">
        <v>539</v>
      </c>
      <c r="R11" s="40">
        <v>774</v>
      </c>
      <c r="S11" s="40">
        <v>1890</v>
      </c>
      <c r="T11" s="40">
        <v>74</v>
      </c>
      <c r="U11" s="40">
        <v>811</v>
      </c>
      <c r="V11" s="40">
        <v>441</v>
      </c>
      <c r="W11" s="40">
        <v>385</v>
      </c>
    </row>
    <row r="12" spans="2:23" s="16" customFormat="1" ht="15.75" customHeight="1">
      <c r="B12" s="21" t="s">
        <v>20</v>
      </c>
      <c r="C12" s="18">
        <f t="shared" si="1"/>
        <v>21552</v>
      </c>
      <c r="D12" s="40">
        <v>142</v>
      </c>
      <c r="E12" s="41" t="s">
        <v>43</v>
      </c>
      <c r="F12" s="40">
        <v>1</v>
      </c>
      <c r="G12" s="40">
        <v>1308</v>
      </c>
      <c r="H12" s="40">
        <v>7529</v>
      </c>
      <c r="I12" s="40">
        <v>81</v>
      </c>
      <c r="J12" s="40">
        <v>393</v>
      </c>
      <c r="K12" s="40">
        <v>967</v>
      </c>
      <c r="L12" s="40">
        <v>2818</v>
      </c>
      <c r="M12" s="40">
        <v>381</v>
      </c>
      <c r="N12" s="40">
        <v>269</v>
      </c>
      <c r="O12" s="40">
        <v>897</v>
      </c>
      <c r="P12" s="40">
        <v>1037</v>
      </c>
      <c r="Q12" s="40">
        <v>574</v>
      </c>
      <c r="R12" s="40">
        <v>836</v>
      </c>
      <c r="S12" s="40">
        <v>2344</v>
      </c>
      <c r="T12" s="40">
        <v>95</v>
      </c>
      <c r="U12" s="40">
        <v>979</v>
      </c>
      <c r="V12" s="40">
        <v>490</v>
      </c>
      <c r="W12" s="40">
        <v>411</v>
      </c>
    </row>
    <row r="13" spans="2:23" s="16" customFormat="1" ht="15.75" customHeight="1">
      <c r="B13" s="21" t="s">
        <v>21</v>
      </c>
      <c r="C13" s="18">
        <f t="shared" si="1"/>
        <v>24752</v>
      </c>
      <c r="D13" s="40">
        <v>168</v>
      </c>
      <c r="E13" s="40">
        <v>1</v>
      </c>
      <c r="F13" s="40">
        <v>4</v>
      </c>
      <c r="G13" s="40">
        <v>1735</v>
      </c>
      <c r="H13" s="40">
        <v>8131</v>
      </c>
      <c r="I13" s="40">
        <v>157</v>
      </c>
      <c r="J13" s="40">
        <v>390</v>
      </c>
      <c r="K13" s="40">
        <v>1344</v>
      </c>
      <c r="L13" s="40">
        <v>3551</v>
      </c>
      <c r="M13" s="40">
        <v>549</v>
      </c>
      <c r="N13" s="40">
        <v>273</v>
      </c>
      <c r="O13" s="40">
        <v>949</v>
      </c>
      <c r="P13" s="40">
        <v>1089</v>
      </c>
      <c r="Q13" s="40">
        <v>631</v>
      </c>
      <c r="R13" s="40">
        <v>916</v>
      </c>
      <c r="S13" s="40">
        <v>2405</v>
      </c>
      <c r="T13" s="40">
        <v>167</v>
      </c>
      <c r="U13" s="40">
        <v>1215</v>
      </c>
      <c r="V13" s="40">
        <v>568</v>
      </c>
      <c r="W13" s="40">
        <v>509</v>
      </c>
    </row>
    <row r="14" spans="2:23" s="16" customFormat="1" ht="15.75" customHeight="1">
      <c r="B14" s="21" t="s">
        <v>22</v>
      </c>
      <c r="C14" s="18">
        <f t="shared" si="1"/>
        <v>20961</v>
      </c>
      <c r="D14" s="40">
        <v>98</v>
      </c>
      <c r="E14" s="41" t="s">
        <v>43</v>
      </c>
      <c r="F14" s="40">
        <v>3</v>
      </c>
      <c r="G14" s="40">
        <v>1360</v>
      </c>
      <c r="H14" s="40">
        <v>6882</v>
      </c>
      <c r="I14" s="40">
        <v>161</v>
      </c>
      <c r="J14" s="40">
        <v>293</v>
      </c>
      <c r="K14" s="40">
        <v>1291</v>
      </c>
      <c r="L14" s="40">
        <v>2905</v>
      </c>
      <c r="M14" s="40">
        <v>534</v>
      </c>
      <c r="N14" s="40">
        <v>237</v>
      </c>
      <c r="O14" s="40">
        <v>731</v>
      </c>
      <c r="P14" s="40">
        <v>798</v>
      </c>
      <c r="Q14" s="40">
        <v>472</v>
      </c>
      <c r="R14" s="40">
        <v>892</v>
      </c>
      <c r="S14" s="40">
        <v>2213</v>
      </c>
      <c r="T14" s="40">
        <v>98</v>
      </c>
      <c r="U14" s="40">
        <v>1093</v>
      </c>
      <c r="V14" s="40">
        <v>475</v>
      </c>
      <c r="W14" s="40">
        <v>425</v>
      </c>
    </row>
    <row r="15" spans="2:23" s="16" customFormat="1" ht="15.75" customHeight="1">
      <c r="B15" s="21" t="s">
        <v>23</v>
      </c>
      <c r="C15" s="18">
        <f t="shared" si="1"/>
        <v>18322</v>
      </c>
      <c r="D15" s="40">
        <v>155</v>
      </c>
      <c r="E15" s="40">
        <v>2</v>
      </c>
      <c r="F15" s="40">
        <v>8</v>
      </c>
      <c r="G15" s="40">
        <v>1041</v>
      </c>
      <c r="H15" s="40">
        <v>5954</v>
      </c>
      <c r="I15" s="40">
        <v>119</v>
      </c>
      <c r="J15" s="40">
        <v>196</v>
      </c>
      <c r="K15" s="40">
        <v>1045</v>
      </c>
      <c r="L15" s="40">
        <v>2582</v>
      </c>
      <c r="M15" s="40">
        <v>448</v>
      </c>
      <c r="N15" s="40">
        <v>203</v>
      </c>
      <c r="O15" s="40">
        <v>641</v>
      </c>
      <c r="P15" s="40">
        <v>675</v>
      </c>
      <c r="Q15" s="40">
        <v>474</v>
      </c>
      <c r="R15" s="40">
        <v>957</v>
      </c>
      <c r="S15" s="40">
        <v>2017</v>
      </c>
      <c r="T15" s="40">
        <v>107</v>
      </c>
      <c r="U15" s="40">
        <v>954</v>
      </c>
      <c r="V15" s="40">
        <v>430</v>
      </c>
      <c r="W15" s="40">
        <v>314</v>
      </c>
    </row>
    <row r="16" spans="2:23" s="16" customFormat="1" ht="15.75" customHeight="1">
      <c r="B16" s="21" t="s">
        <v>24</v>
      </c>
      <c r="C16" s="18">
        <f t="shared" si="1"/>
        <v>14401</v>
      </c>
      <c r="D16" s="40">
        <v>172</v>
      </c>
      <c r="E16" s="40">
        <v>3</v>
      </c>
      <c r="F16" s="40">
        <v>5</v>
      </c>
      <c r="G16" s="40">
        <v>1005</v>
      </c>
      <c r="H16" s="40">
        <v>3940</v>
      </c>
      <c r="I16" s="40">
        <v>48</v>
      </c>
      <c r="J16" s="40">
        <v>98</v>
      </c>
      <c r="K16" s="40">
        <v>787</v>
      </c>
      <c r="L16" s="40">
        <v>2181</v>
      </c>
      <c r="M16" s="40">
        <v>269</v>
      </c>
      <c r="N16" s="40">
        <v>276</v>
      </c>
      <c r="O16" s="40">
        <v>485</v>
      </c>
      <c r="P16" s="40">
        <v>598</v>
      </c>
      <c r="Q16" s="40">
        <v>404</v>
      </c>
      <c r="R16" s="40">
        <v>809</v>
      </c>
      <c r="S16" s="40">
        <v>1577</v>
      </c>
      <c r="T16" s="40">
        <v>71</v>
      </c>
      <c r="U16" s="40">
        <v>1051</v>
      </c>
      <c r="V16" s="40">
        <v>324</v>
      </c>
      <c r="W16" s="40">
        <v>298</v>
      </c>
    </row>
    <row r="17" spans="2:23" s="16" customFormat="1" ht="15.75" customHeight="1">
      <c r="B17" s="21" t="s">
        <v>25</v>
      </c>
      <c r="C17" s="18">
        <f t="shared" si="1"/>
        <v>10511</v>
      </c>
      <c r="D17" s="40">
        <v>342</v>
      </c>
      <c r="E17" s="41" t="s">
        <v>43</v>
      </c>
      <c r="F17" s="40">
        <v>3</v>
      </c>
      <c r="G17" s="40">
        <v>928</v>
      </c>
      <c r="H17" s="40">
        <v>1667</v>
      </c>
      <c r="I17" s="40">
        <v>12</v>
      </c>
      <c r="J17" s="40">
        <v>47</v>
      </c>
      <c r="K17" s="40">
        <v>613</v>
      </c>
      <c r="L17" s="40">
        <v>1885</v>
      </c>
      <c r="M17" s="40">
        <v>120</v>
      </c>
      <c r="N17" s="40">
        <v>334</v>
      </c>
      <c r="O17" s="40">
        <v>364</v>
      </c>
      <c r="P17" s="40">
        <v>614</v>
      </c>
      <c r="Q17" s="40">
        <v>408</v>
      </c>
      <c r="R17" s="40">
        <v>436</v>
      </c>
      <c r="S17" s="40">
        <v>1093</v>
      </c>
      <c r="T17" s="40">
        <v>26</v>
      </c>
      <c r="U17" s="40">
        <v>1110</v>
      </c>
      <c r="V17" s="40">
        <v>140</v>
      </c>
      <c r="W17" s="40">
        <v>369</v>
      </c>
    </row>
    <row r="18" spans="2:23" s="16" customFormat="1" ht="15.75" customHeight="1">
      <c r="B18" s="21" t="s">
        <v>26</v>
      </c>
      <c r="C18" s="18">
        <f t="shared" si="1"/>
        <v>7597</v>
      </c>
      <c r="D18" s="40">
        <v>439</v>
      </c>
      <c r="E18" s="41" t="s">
        <v>43</v>
      </c>
      <c r="F18" s="41" t="s">
        <v>43</v>
      </c>
      <c r="G18" s="40">
        <v>668</v>
      </c>
      <c r="H18" s="40">
        <v>1090</v>
      </c>
      <c r="I18" s="40">
        <v>7</v>
      </c>
      <c r="J18" s="40">
        <v>25</v>
      </c>
      <c r="K18" s="40">
        <v>352</v>
      </c>
      <c r="L18" s="40">
        <v>1235</v>
      </c>
      <c r="M18" s="40">
        <v>91</v>
      </c>
      <c r="N18" s="40">
        <v>300</v>
      </c>
      <c r="O18" s="40">
        <v>278</v>
      </c>
      <c r="P18" s="40">
        <v>522</v>
      </c>
      <c r="Q18" s="40">
        <v>344</v>
      </c>
      <c r="R18" s="40">
        <v>199</v>
      </c>
      <c r="S18" s="40">
        <v>616</v>
      </c>
      <c r="T18" s="40">
        <v>4</v>
      </c>
      <c r="U18" s="40">
        <v>903</v>
      </c>
      <c r="V18" s="40">
        <v>40</v>
      </c>
      <c r="W18" s="40">
        <v>484</v>
      </c>
    </row>
    <row r="19" spans="2:23" s="16" customFormat="1" ht="15.75" customHeight="1">
      <c r="B19" s="21" t="s">
        <v>27</v>
      </c>
      <c r="C19" s="18">
        <f t="shared" si="1"/>
        <v>3245</v>
      </c>
      <c r="D19" s="40">
        <v>288</v>
      </c>
      <c r="E19" s="41" t="s">
        <v>43</v>
      </c>
      <c r="F19" s="40">
        <v>1</v>
      </c>
      <c r="G19" s="40">
        <v>215</v>
      </c>
      <c r="H19" s="40">
        <v>445</v>
      </c>
      <c r="I19" s="40">
        <v>4</v>
      </c>
      <c r="J19" s="40">
        <v>12</v>
      </c>
      <c r="K19" s="40">
        <v>85</v>
      </c>
      <c r="L19" s="40">
        <v>525</v>
      </c>
      <c r="M19" s="40">
        <v>32</v>
      </c>
      <c r="N19" s="40">
        <v>157</v>
      </c>
      <c r="O19" s="40">
        <v>92</v>
      </c>
      <c r="P19" s="40">
        <v>159</v>
      </c>
      <c r="Q19" s="40">
        <v>187</v>
      </c>
      <c r="R19" s="40">
        <v>56</v>
      </c>
      <c r="S19" s="40">
        <v>181</v>
      </c>
      <c r="T19" s="40">
        <v>1</v>
      </c>
      <c r="U19" s="40">
        <v>376</v>
      </c>
      <c r="V19" s="40">
        <v>6</v>
      </c>
      <c r="W19" s="40">
        <v>423</v>
      </c>
    </row>
    <row r="20" spans="2:23" s="16" customFormat="1" ht="15.75" customHeight="1">
      <c r="B20" s="21" t="s">
        <v>28</v>
      </c>
      <c r="C20" s="18">
        <f t="shared" si="1"/>
        <v>1378</v>
      </c>
      <c r="D20" s="40">
        <v>225</v>
      </c>
      <c r="E20" s="41" t="s">
        <v>43</v>
      </c>
      <c r="F20" s="40">
        <v>1</v>
      </c>
      <c r="G20" s="40">
        <v>74</v>
      </c>
      <c r="H20" s="40">
        <v>146</v>
      </c>
      <c r="I20" s="41" t="s">
        <v>43</v>
      </c>
      <c r="J20" s="40">
        <v>2</v>
      </c>
      <c r="K20" s="40">
        <v>15</v>
      </c>
      <c r="L20" s="40">
        <v>230</v>
      </c>
      <c r="M20" s="40">
        <v>10</v>
      </c>
      <c r="N20" s="40">
        <v>61</v>
      </c>
      <c r="O20" s="40">
        <v>37</v>
      </c>
      <c r="P20" s="40">
        <v>52</v>
      </c>
      <c r="Q20" s="40">
        <v>82</v>
      </c>
      <c r="R20" s="40">
        <v>27</v>
      </c>
      <c r="S20" s="40">
        <v>45</v>
      </c>
      <c r="T20" s="41" t="s">
        <v>43</v>
      </c>
      <c r="U20" s="40">
        <v>109</v>
      </c>
      <c r="V20" s="40">
        <v>2</v>
      </c>
      <c r="W20" s="40">
        <v>260</v>
      </c>
    </row>
    <row r="21" spans="2:23" s="16" customFormat="1" ht="15.75" customHeight="1">
      <c r="B21" s="21" t="s">
        <v>29</v>
      </c>
      <c r="C21" s="18">
        <f>SUM(D21:W21)</f>
        <v>619</v>
      </c>
      <c r="D21" s="40">
        <v>135</v>
      </c>
      <c r="E21" s="41" t="s">
        <v>43</v>
      </c>
      <c r="F21" s="40">
        <v>1</v>
      </c>
      <c r="G21" s="40">
        <v>19</v>
      </c>
      <c r="H21" s="40">
        <v>52</v>
      </c>
      <c r="I21" s="40">
        <v>1</v>
      </c>
      <c r="J21" s="40">
        <v>1</v>
      </c>
      <c r="K21" s="40">
        <v>5</v>
      </c>
      <c r="L21" s="40">
        <v>75</v>
      </c>
      <c r="M21" s="41" t="s">
        <v>43</v>
      </c>
      <c r="N21" s="40">
        <v>54</v>
      </c>
      <c r="O21" s="40">
        <v>12</v>
      </c>
      <c r="P21" s="40">
        <v>14</v>
      </c>
      <c r="Q21" s="40">
        <v>19</v>
      </c>
      <c r="R21" s="40">
        <v>11</v>
      </c>
      <c r="S21" s="40">
        <v>26</v>
      </c>
      <c r="T21" s="41" t="s">
        <v>43</v>
      </c>
      <c r="U21" s="40">
        <v>32</v>
      </c>
      <c r="V21" s="40">
        <v>1</v>
      </c>
      <c r="W21" s="40">
        <v>161</v>
      </c>
    </row>
    <row r="22" spans="2:23" s="16" customFormat="1" ht="15.75" customHeight="1">
      <c r="B22" s="21" t="s">
        <v>40</v>
      </c>
      <c r="C22" s="42">
        <v>46.36287</v>
      </c>
      <c r="D22" s="42">
        <v>63.09952</v>
      </c>
      <c r="E22" s="42">
        <v>54.07143</v>
      </c>
      <c r="F22" s="42">
        <v>57.76667</v>
      </c>
      <c r="G22" s="42">
        <v>48.99112</v>
      </c>
      <c r="H22" s="42">
        <v>43.65401</v>
      </c>
      <c r="I22" s="42">
        <v>44.40397</v>
      </c>
      <c r="J22" s="42">
        <v>40.81155</v>
      </c>
      <c r="K22" s="42">
        <v>48.60666</v>
      </c>
      <c r="L22" s="42">
        <v>47.61864</v>
      </c>
      <c r="M22" s="42">
        <v>45.0493</v>
      </c>
      <c r="N22" s="42">
        <v>52.71046</v>
      </c>
      <c r="O22" s="42">
        <v>46.09384</v>
      </c>
      <c r="P22" s="42">
        <v>43.88532</v>
      </c>
      <c r="Q22" s="42">
        <v>46.94516</v>
      </c>
      <c r="R22" s="42">
        <v>46.04439</v>
      </c>
      <c r="S22" s="42">
        <v>46.21296</v>
      </c>
      <c r="T22" s="42">
        <v>43.6477</v>
      </c>
      <c r="U22" s="42">
        <v>51.62458</v>
      </c>
      <c r="V22" s="42">
        <v>44.16103</v>
      </c>
      <c r="W22" s="42">
        <v>51.4419</v>
      </c>
    </row>
    <row r="23" spans="2:23" s="16" customFormat="1" ht="4.5" customHeight="1">
      <c r="B23" s="2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26"/>
    </row>
    <row r="24" spans="2:23" s="19" customFormat="1" ht="15.75" customHeight="1">
      <c r="B24" s="32" t="s">
        <v>41</v>
      </c>
      <c r="C24" s="30">
        <f>SUM(D24:W24)</f>
        <v>109526</v>
      </c>
      <c r="D24" s="31">
        <f aca="true" t="shared" si="2" ref="D24:W24">SUM(D25:D39)</f>
        <v>1455</v>
      </c>
      <c r="E24" s="31">
        <f t="shared" si="2"/>
        <v>6</v>
      </c>
      <c r="F24" s="31">
        <f t="shared" si="2"/>
        <v>21</v>
      </c>
      <c r="G24" s="31">
        <f t="shared" si="2"/>
        <v>9059</v>
      </c>
      <c r="H24" s="31">
        <f t="shared" si="2"/>
        <v>46000</v>
      </c>
      <c r="I24" s="31">
        <f t="shared" si="2"/>
        <v>709</v>
      </c>
      <c r="J24" s="31">
        <f t="shared" si="2"/>
        <v>2095</v>
      </c>
      <c r="K24" s="31">
        <f t="shared" si="2"/>
        <v>6895</v>
      </c>
      <c r="L24" s="31">
        <f t="shared" si="2"/>
        <v>11258</v>
      </c>
      <c r="M24" s="31">
        <f t="shared" si="2"/>
        <v>1625</v>
      </c>
      <c r="N24" s="31">
        <f t="shared" si="2"/>
        <v>1667</v>
      </c>
      <c r="O24" s="31">
        <f t="shared" si="2"/>
        <v>4531</v>
      </c>
      <c r="P24" s="31">
        <f t="shared" si="2"/>
        <v>2927</v>
      </c>
      <c r="Q24" s="31">
        <f t="shared" si="2"/>
        <v>1940</v>
      </c>
      <c r="R24" s="31">
        <f t="shared" si="2"/>
        <v>3106</v>
      </c>
      <c r="S24" s="31">
        <f t="shared" si="2"/>
        <v>3782</v>
      </c>
      <c r="T24" s="31">
        <f t="shared" si="2"/>
        <v>482</v>
      </c>
      <c r="U24" s="31">
        <f t="shared" si="2"/>
        <v>6290</v>
      </c>
      <c r="V24" s="31">
        <f t="shared" si="2"/>
        <v>2731</v>
      </c>
      <c r="W24" s="31">
        <f t="shared" si="2"/>
        <v>2947</v>
      </c>
    </row>
    <row r="25" spans="2:23" s="16" customFormat="1" ht="15.75" customHeight="1">
      <c r="B25" s="21" t="s">
        <v>15</v>
      </c>
      <c r="C25" s="18">
        <f>SUM(D25:W25)</f>
        <v>1642</v>
      </c>
      <c r="D25" s="40">
        <v>16</v>
      </c>
      <c r="E25" s="41" t="s">
        <v>43</v>
      </c>
      <c r="F25" s="41" t="s">
        <v>43</v>
      </c>
      <c r="G25" s="40">
        <v>75</v>
      </c>
      <c r="H25" s="40">
        <v>608</v>
      </c>
      <c r="I25" s="40">
        <v>12</v>
      </c>
      <c r="J25" s="40">
        <v>2</v>
      </c>
      <c r="K25" s="40">
        <v>54</v>
      </c>
      <c r="L25" s="40">
        <v>242</v>
      </c>
      <c r="M25" s="40">
        <v>2</v>
      </c>
      <c r="N25" s="40">
        <v>11</v>
      </c>
      <c r="O25" s="40">
        <v>25</v>
      </c>
      <c r="P25" s="40">
        <v>348</v>
      </c>
      <c r="Q25" s="40">
        <v>50</v>
      </c>
      <c r="R25" s="40">
        <v>42</v>
      </c>
      <c r="S25" s="40">
        <v>19</v>
      </c>
      <c r="T25" s="40">
        <v>3</v>
      </c>
      <c r="U25" s="40">
        <v>40</v>
      </c>
      <c r="V25" s="40">
        <v>13</v>
      </c>
      <c r="W25" s="40">
        <v>80</v>
      </c>
    </row>
    <row r="26" spans="2:23" s="16" customFormat="1" ht="15.75" customHeight="1">
      <c r="B26" s="21" t="s">
        <v>16</v>
      </c>
      <c r="C26" s="18">
        <f aca="true" t="shared" si="3" ref="C26:C38">SUM(D26:W26)</f>
        <v>6805</v>
      </c>
      <c r="D26" s="40">
        <v>29</v>
      </c>
      <c r="E26" s="41" t="s">
        <v>43</v>
      </c>
      <c r="F26" s="41" t="s">
        <v>43</v>
      </c>
      <c r="G26" s="40">
        <v>446</v>
      </c>
      <c r="H26" s="40">
        <v>2973</v>
      </c>
      <c r="I26" s="40">
        <v>46</v>
      </c>
      <c r="J26" s="40">
        <v>192</v>
      </c>
      <c r="K26" s="40">
        <v>258</v>
      </c>
      <c r="L26" s="40">
        <v>714</v>
      </c>
      <c r="M26" s="40">
        <v>92</v>
      </c>
      <c r="N26" s="40">
        <v>71</v>
      </c>
      <c r="O26" s="40">
        <v>193</v>
      </c>
      <c r="P26" s="40">
        <v>516</v>
      </c>
      <c r="Q26" s="40">
        <v>183</v>
      </c>
      <c r="R26" s="40">
        <v>231</v>
      </c>
      <c r="S26" s="40">
        <v>167</v>
      </c>
      <c r="T26" s="40">
        <v>22</v>
      </c>
      <c r="U26" s="40">
        <v>258</v>
      </c>
      <c r="V26" s="40">
        <v>176</v>
      </c>
      <c r="W26" s="40">
        <v>238</v>
      </c>
    </row>
    <row r="27" spans="2:23" s="16" customFormat="1" ht="15.75" customHeight="1">
      <c r="B27" s="21" t="s">
        <v>17</v>
      </c>
      <c r="C27" s="18">
        <f t="shared" si="3"/>
        <v>9155</v>
      </c>
      <c r="D27" s="40">
        <v>33</v>
      </c>
      <c r="E27" s="40">
        <v>1</v>
      </c>
      <c r="F27" s="41" t="s">
        <v>43</v>
      </c>
      <c r="G27" s="40">
        <v>601</v>
      </c>
      <c r="H27" s="40">
        <v>4352</v>
      </c>
      <c r="I27" s="40">
        <v>72</v>
      </c>
      <c r="J27" s="40">
        <v>259</v>
      </c>
      <c r="K27" s="40">
        <v>369</v>
      </c>
      <c r="L27" s="40">
        <v>845</v>
      </c>
      <c r="M27" s="40">
        <v>150</v>
      </c>
      <c r="N27" s="40">
        <v>104</v>
      </c>
      <c r="O27" s="40">
        <v>427</v>
      </c>
      <c r="P27" s="40">
        <v>184</v>
      </c>
      <c r="Q27" s="40">
        <v>153</v>
      </c>
      <c r="R27" s="40">
        <v>280</v>
      </c>
      <c r="S27" s="40">
        <v>357</v>
      </c>
      <c r="T27" s="40">
        <v>40</v>
      </c>
      <c r="U27" s="40">
        <v>380</v>
      </c>
      <c r="V27" s="40">
        <v>293</v>
      </c>
      <c r="W27" s="40">
        <v>255</v>
      </c>
    </row>
    <row r="28" spans="2:23" s="16" customFormat="1" ht="15.75" customHeight="1">
      <c r="B28" s="21" t="s">
        <v>18</v>
      </c>
      <c r="C28" s="18">
        <f t="shared" si="3"/>
        <v>10166</v>
      </c>
      <c r="D28" s="40">
        <v>42</v>
      </c>
      <c r="E28" s="41" t="s">
        <v>43</v>
      </c>
      <c r="F28" s="40">
        <v>1</v>
      </c>
      <c r="G28" s="40">
        <v>561</v>
      </c>
      <c r="H28" s="40">
        <v>5203</v>
      </c>
      <c r="I28" s="40">
        <v>64</v>
      </c>
      <c r="J28" s="40">
        <v>252</v>
      </c>
      <c r="K28" s="40">
        <v>431</v>
      </c>
      <c r="L28" s="40">
        <v>877</v>
      </c>
      <c r="M28" s="40">
        <v>144</v>
      </c>
      <c r="N28" s="40">
        <v>113</v>
      </c>
      <c r="O28" s="40">
        <v>408</v>
      </c>
      <c r="P28" s="40">
        <v>170</v>
      </c>
      <c r="Q28" s="40">
        <v>152</v>
      </c>
      <c r="R28" s="40">
        <v>284</v>
      </c>
      <c r="S28" s="40">
        <v>425</v>
      </c>
      <c r="T28" s="40">
        <v>44</v>
      </c>
      <c r="U28" s="40">
        <v>422</v>
      </c>
      <c r="V28" s="40">
        <v>338</v>
      </c>
      <c r="W28" s="40">
        <v>235</v>
      </c>
    </row>
    <row r="29" spans="2:23" s="16" customFormat="1" ht="15.75" customHeight="1">
      <c r="B29" s="21" t="s">
        <v>19</v>
      </c>
      <c r="C29" s="18">
        <f t="shared" si="3"/>
        <v>11240</v>
      </c>
      <c r="D29" s="40">
        <v>71</v>
      </c>
      <c r="E29" s="41" t="s">
        <v>43</v>
      </c>
      <c r="F29" s="40">
        <v>2</v>
      </c>
      <c r="G29" s="40">
        <v>792</v>
      </c>
      <c r="H29" s="40">
        <v>5448</v>
      </c>
      <c r="I29" s="40">
        <v>40</v>
      </c>
      <c r="J29" s="40">
        <v>287</v>
      </c>
      <c r="K29" s="40">
        <v>654</v>
      </c>
      <c r="L29" s="40">
        <v>1020</v>
      </c>
      <c r="M29" s="40">
        <v>144</v>
      </c>
      <c r="N29" s="40">
        <v>115</v>
      </c>
      <c r="O29" s="40">
        <v>525</v>
      </c>
      <c r="P29" s="40">
        <v>187</v>
      </c>
      <c r="Q29" s="40">
        <v>178</v>
      </c>
      <c r="R29" s="40">
        <v>305</v>
      </c>
      <c r="S29" s="40">
        <v>426</v>
      </c>
      <c r="T29" s="40">
        <v>45</v>
      </c>
      <c r="U29" s="40">
        <v>484</v>
      </c>
      <c r="V29" s="40">
        <v>304</v>
      </c>
      <c r="W29" s="40">
        <v>213</v>
      </c>
    </row>
    <row r="30" spans="2:23" s="16" customFormat="1" ht="15.75" customHeight="1">
      <c r="B30" s="21" t="s">
        <v>20</v>
      </c>
      <c r="C30" s="18">
        <f t="shared" si="3"/>
        <v>12289</v>
      </c>
      <c r="D30" s="40">
        <v>80</v>
      </c>
      <c r="E30" s="41" t="s">
        <v>43</v>
      </c>
      <c r="F30" s="41" t="s">
        <v>43</v>
      </c>
      <c r="G30" s="40">
        <v>976</v>
      </c>
      <c r="H30" s="40">
        <v>5797</v>
      </c>
      <c r="I30" s="40">
        <v>60</v>
      </c>
      <c r="J30" s="40">
        <v>289</v>
      </c>
      <c r="K30" s="40">
        <v>738</v>
      </c>
      <c r="L30" s="40">
        <v>1170</v>
      </c>
      <c r="M30" s="40">
        <v>148</v>
      </c>
      <c r="N30" s="40">
        <v>142</v>
      </c>
      <c r="O30" s="40">
        <v>538</v>
      </c>
      <c r="P30" s="40">
        <v>263</v>
      </c>
      <c r="Q30" s="40">
        <v>169</v>
      </c>
      <c r="R30" s="40">
        <v>266</v>
      </c>
      <c r="S30" s="40">
        <v>438</v>
      </c>
      <c r="T30" s="40">
        <v>57</v>
      </c>
      <c r="U30" s="40">
        <v>578</v>
      </c>
      <c r="V30" s="40">
        <v>347</v>
      </c>
      <c r="W30" s="40">
        <v>233</v>
      </c>
    </row>
    <row r="31" spans="2:23" s="16" customFormat="1" ht="15.75" customHeight="1">
      <c r="B31" s="21" t="s">
        <v>21</v>
      </c>
      <c r="C31" s="18">
        <f t="shared" si="3"/>
        <v>13907</v>
      </c>
      <c r="D31" s="40">
        <v>105</v>
      </c>
      <c r="E31" s="40">
        <v>1</v>
      </c>
      <c r="F31" s="40">
        <v>4</v>
      </c>
      <c r="G31" s="40">
        <v>1363</v>
      </c>
      <c r="H31" s="40">
        <v>6085</v>
      </c>
      <c r="I31" s="40">
        <v>111</v>
      </c>
      <c r="J31" s="40">
        <v>286</v>
      </c>
      <c r="K31" s="40">
        <v>1004</v>
      </c>
      <c r="L31" s="40">
        <v>1441</v>
      </c>
      <c r="M31" s="40">
        <v>247</v>
      </c>
      <c r="N31" s="40">
        <v>136</v>
      </c>
      <c r="O31" s="40">
        <v>580</v>
      </c>
      <c r="P31" s="40">
        <v>275</v>
      </c>
      <c r="Q31" s="40">
        <v>202</v>
      </c>
      <c r="R31" s="40">
        <v>262</v>
      </c>
      <c r="S31" s="40">
        <v>395</v>
      </c>
      <c r="T31" s="40">
        <v>98</v>
      </c>
      <c r="U31" s="40">
        <v>691</v>
      </c>
      <c r="V31" s="40">
        <v>342</v>
      </c>
      <c r="W31" s="40">
        <v>279</v>
      </c>
    </row>
    <row r="32" spans="2:23" s="16" customFormat="1" ht="15.75" customHeight="1">
      <c r="B32" s="21" t="s">
        <v>22</v>
      </c>
      <c r="C32" s="18">
        <f t="shared" si="3"/>
        <v>11776</v>
      </c>
      <c r="D32" s="40">
        <v>51</v>
      </c>
      <c r="E32" s="41" t="s">
        <v>43</v>
      </c>
      <c r="F32" s="40">
        <v>1</v>
      </c>
      <c r="G32" s="40">
        <v>1067</v>
      </c>
      <c r="H32" s="40">
        <v>5389</v>
      </c>
      <c r="I32" s="40">
        <v>131</v>
      </c>
      <c r="J32" s="40">
        <v>231</v>
      </c>
      <c r="K32" s="40">
        <v>995</v>
      </c>
      <c r="L32" s="40">
        <v>1075</v>
      </c>
      <c r="M32" s="40">
        <v>237</v>
      </c>
      <c r="N32" s="40">
        <v>113</v>
      </c>
      <c r="O32" s="40">
        <v>449</v>
      </c>
      <c r="P32" s="40">
        <v>199</v>
      </c>
      <c r="Q32" s="40">
        <v>121</v>
      </c>
      <c r="R32" s="40">
        <v>263</v>
      </c>
      <c r="S32" s="40">
        <v>296</v>
      </c>
      <c r="T32" s="40">
        <v>48</v>
      </c>
      <c r="U32" s="40">
        <v>589</v>
      </c>
      <c r="V32" s="40">
        <v>299</v>
      </c>
      <c r="W32" s="40">
        <v>222</v>
      </c>
    </row>
    <row r="33" spans="2:23" s="16" customFormat="1" ht="15.75" customHeight="1">
      <c r="B33" s="21" t="s">
        <v>23</v>
      </c>
      <c r="C33" s="18">
        <f t="shared" si="3"/>
        <v>10479</v>
      </c>
      <c r="D33" s="40">
        <v>86</v>
      </c>
      <c r="E33" s="40">
        <v>1</v>
      </c>
      <c r="F33" s="40">
        <v>6</v>
      </c>
      <c r="G33" s="40">
        <v>817</v>
      </c>
      <c r="H33" s="40">
        <v>4791</v>
      </c>
      <c r="I33" s="40">
        <v>105</v>
      </c>
      <c r="J33" s="40">
        <v>149</v>
      </c>
      <c r="K33" s="40">
        <v>831</v>
      </c>
      <c r="L33" s="40">
        <v>1010</v>
      </c>
      <c r="M33" s="40">
        <v>203</v>
      </c>
      <c r="N33" s="40">
        <v>101</v>
      </c>
      <c r="O33" s="40">
        <v>423</v>
      </c>
      <c r="P33" s="40">
        <v>161</v>
      </c>
      <c r="Q33" s="40">
        <v>136</v>
      </c>
      <c r="R33" s="40">
        <v>380</v>
      </c>
      <c r="S33" s="40">
        <v>288</v>
      </c>
      <c r="T33" s="40">
        <v>55</v>
      </c>
      <c r="U33" s="40">
        <v>507</v>
      </c>
      <c r="V33" s="40">
        <v>260</v>
      </c>
      <c r="W33" s="40">
        <v>169</v>
      </c>
    </row>
    <row r="34" spans="2:23" s="16" customFormat="1" ht="15.75" customHeight="1">
      <c r="B34" s="21" t="s">
        <v>24</v>
      </c>
      <c r="C34" s="18">
        <f t="shared" si="3"/>
        <v>8438</v>
      </c>
      <c r="D34" s="40">
        <v>80</v>
      </c>
      <c r="E34" s="40">
        <v>3</v>
      </c>
      <c r="F34" s="40">
        <v>4</v>
      </c>
      <c r="G34" s="40">
        <v>815</v>
      </c>
      <c r="H34" s="40">
        <v>3136</v>
      </c>
      <c r="I34" s="40">
        <v>46</v>
      </c>
      <c r="J34" s="40">
        <v>76</v>
      </c>
      <c r="K34" s="40">
        <v>625</v>
      </c>
      <c r="L34" s="40">
        <v>894</v>
      </c>
      <c r="M34" s="40">
        <v>138</v>
      </c>
      <c r="N34" s="40">
        <v>156</v>
      </c>
      <c r="O34" s="40">
        <v>363</v>
      </c>
      <c r="P34" s="40">
        <v>184</v>
      </c>
      <c r="Q34" s="40">
        <v>155</v>
      </c>
      <c r="R34" s="40">
        <v>391</v>
      </c>
      <c r="S34" s="40">
        <v>307</v>
      </c>
      <c r="T34" s="40">
        <v>45</v>
      </c>
      <c r="U34" s="40">
        <v>655</v>
      </c>
      <c r="V34" s="40">
        <v>215</v>
      </c>
      <c r="W34" s="40">
        <v>150</v>
      </c>
    </row>
    <row r="35" spans="2:23" s="16" customFormat="1" ht="15.75" customHeight="1">
      <c r="B35" s="21" t="s">
        <v>25</v>
      </c>
      <c r="C35" s="18">
        <f t="shared" si="3"/>
        <v>6157</v>
      </c>
      <c r="D35" s="40">
        <v>209</v>
      </c>
      <c r="E35" s="41" t="s">
        <v>43</v>
      </c>
      <c r="F35" s="40">
        <v>2</v>
      </c>
      <c r="G35" s="40">
        <v>766</v>
      </c>
      <c r="H35" s="40">
        <v>1111</v>
      </c>
      <c r="I35" s="40">
        <v>11</v>
      </c>
      <c r="J35" s="40">
        <v>42</v>
      </c>
      <c r="K35" s="40">
        <v>542</v>
      </c>
      <c r="L35" s="40">
        <v>854</v>
      </c>
      <c r="M35" s="40">
        <v>74</v>
      </c>
      <c r="N35" s="40">
        <v>232</v>
      </c>
      <c r="O35" s="40">
        <v>284</v>
      </c>
      <c r="P35" s="40">
        <v>203</v>
      </c>
      <c r="Q35" s="40">
        <v>180</v>
      </c>
      <c r="R35" s="40">
        <v>256</v>
      </c>
      <c r="S35" s="40">
        <v>330</v>
      </c>
      <c r="T35" s="40">
        <v>20</v>
      </c>
      <c r="U35" s="40">
        <v>746</v>
      </c>
      <c r="V35" s="40">
        <v>108</v>
      </c>
      <c r="W35" s="40">
        <v>187</v>
      </c>
    </row>
    <row r="36" spans="2:23" s="16" customFormat="1" ht="15.75" customHeight="1">
      <c r="B36" s="21" t="s">
        <v>26</v>
      </c>
      <c r="C36" s="18">
        <f t="shared" si="3"/>
        <v>4474</v>
      </c>
      <c r="D36" s="40">
        <v>284</v>
      </c>
      <c r="E36" s="41" t="s">
        <v>43</v>
      </c>
      <c r="F36" s="41" t="s">
        <v>43</v>
      </c>
      <c r="G36" s="40">
        <v>546</v>
      </c>
      <c r="H36" s="40">
        <v>700</v>
      </c>
      <c r="I36" s="40">
        <v>7</v>
      </c>
      <c r="J36" s="40">
        <v>21</v>
      </c>
      <c r="K36" s="40">
        <v>301</v>
      </c>
      <c r="L36" s="40">
        <v>651</v>
      </c>
      <c r="M36" s="40">
        <v>29</v>
      </c>
      <c r="N36" s="40">
        <v>212</v>
      </c>
      <c r="O36" s="40">
        <v>207</v>
      </c>
      <c r="P36" s="40">
        <v>164</v>
      </c>
      <c r="Q36" s="40">
        <v>135</v>
      </c>
      <c r="R36" s="40">
        <v>114</v>
      </c>
      <c r="S36" s="40">
        <v>232</v>
      </c>
      <c r="T36" s="40">
        <v>4</v>
      </c>
      <c r="U36" s="40">
        <v>601</v>
      </c>
      <c r="V36" s="40">
        <v>30</v>
      </c>
      <c r="W36" s="40">
        <v>236</v>
      </c>
    </row>
    <row r="37" spans="2:23" s="16" customFormat="1" ht="15.75" customHeight="1">
      <c r="B37" s="21" t="s">
        <v>27</v>
      </c>
      <c r="C37" s="18">
        <f t="shared" si="3"/>
        <v>1867</v>
      </c>
      <c r="D37" s="40">
        <v>159</v>
      </c>
      <c r="E37" s="41" t="s">
        <v>43</v>
      </c>
      <c r="F37" s="41" t="s">
        <v>43</v>
      </c>
      <c r="G37" s="40">
        <v>170</v>
      </c>
      <c r="H37" s="40">
        <v>284</v>
      </c>
      <c r="I37" s="40">
        <v>3</v>
      </c>
      <c r="J37" s="40">
        <v>6</v>
      </c>
      <c r="K37" s="40">
        <v>77</v>
      </c>
      <c r="L37" s="40">
        <v>299</v>
      </c>
      <c r="M37" s="40">
        <v>9</v>
      </c>
      <c r="N37" s="40">
        <v>92</v>
      </c>
      <c r="O37" s="40">
        <v>76</v>
      </c>
      <c r="P37" s="40">
        <v>50</v>
      </c>
      <c r="Q37" s="40">
        <v>81</v>
      </c>
      <c r="R37" s="40">
        <v>22</v>
      </c>
      <c r="S37" s="40">
        <v>66</v>
      </c>
      <c r="T37" s="40">
        <v>1</v>
      </c>
      <c r="U37" s="40">
        <v>246</v>
      </c>
      <c r="V37" s="40">
        <v>4</v>
      </c>
      <c r="W37" s="40">
        <v>222</v>
      </c>
    </row>
    <row r="38" spans="2:23" s="16" customFormat="1" ht="15.75" customHeight="1">
      <c r="B38" s="21" t="s">
        <v>28</v>
      </c>
      <c r="C38" s="18">
        <f t="shared" si="3"/>
        <v>806</v>
      </c>
      <c r="D38" s="40">
        <v>127</v>
      </c>
      <c r="E38" s="41" t="s">
        <v>43</v>
      </c>
      <c r="F38" s="40">
        <v>1</v>
      </c>
      <c r="G38" s="40">
        <v>50</v>
      </c>
      <c r="H38" s="40">
        <v>101</v>
      </c>
      <c r="I38" s="41" t="s">
        <v>43</v>
      </c>
      <c r="J38" s="40">
        <v>2</v>
      </c>
      <c r="K38" s="40">
        <v>13</v>
      </c>
      <c r="L38" s="40">
        <v>133</v>
      </c>
      <c r="M38" s="40">
        <v>8</v>
      </c>
      <c r="N38" s="40">
        <v>38</v>
      </c>
      <c r="O38" s="40">
        <v>24</v>
      </c>
      <c r="P38" s="40">
        <v>20</v>
      </c>
      <c r="Q38" s="40">
        <v>36</v>
      </c>
      <c r="R38" s="40">
        <v>7</v>
      </c>
      <c r="S38" s="40">
        <v>22</v>
      </c>
      <c r="T38" s="41" t="s">
        <v>43</v>
      </c>
      <c r="U38" s="40">
        <v>76</v>
      </c>
      <c r="V38" s="40">
        <v>2</v>
      </c>
      <c r="W38" s="40">
        <v>146</v>
      </c>
    </row>
    <row r="39" spans="2:23" s="16" customFormat="1" ht="15.75" customHeight="1">
      <c r="B39" s="21" t="s">
        <v>29</v>
      </c>
      <c r="C39" s="18">
        <f>SUM(E39:W39)</f>
        <v>242</v>
      </c>
      <c r="D39" s="16">
        <v>83</v>
      </c>
      <c r="E39" s="41" t="s">
        <v>43</v>
      </c>
      <c r="F39" s="41" t="s">
        <v>43</v>
      </c>
      <c r="G39" s="40">
        <v>14</v>
      </c>
      <c r="H39" s="40">
        <v>22</v>
      </c>
      <c r="I39" s="40">
        <v>1</v>
      </c>
      <c r="J39" s="40">
        <v>1</v>
      </c>
      <c r="K39" s="40">
        <v>3</v>
      </c>
      <c r="L39" s="40">
        <v>33</v>
      </c>
      <c r="M39" s="41" t="s">
        <v>43</v>
      </c>
      <c r="N39" s="40">
        <v>31</v>
      </c>
      <c r="O39" s="40">
        <v>9</v>
      </c>
      <c r="P39" s="40">
        <v>3</v>
      </c>
      <c r="Q39" s="40">
        <v>9</v>
      </c>
      <c r="R39" s="40">
        <v>3</v>
      </c>
      <c r="S39" s="40">
        <v>14</v>
      </c>
      <c r="T39" s="41" t="s">
        <v>43</v>
      </c>
      <c r="U39" s="40">
        <v>17</v>
      </c>
      <c r="V39" s="41" t="s">
        <v>43</v>
      </c>
      <c r="W39" s="40">
        <v>82</v>
      </c>
    </row>
    <row r="40" spans="2:23" s="16" customFormat="1" ht="15.75" customHeight="1">
      <c r="B40" s="21" t="s">
        <v>40</v>
      </c>
      <c r="C40" s="42">
        <v>62.9866</v>
      </c>
      <c r="D40" s="42">
        <v>63.44024</v>
      </c>
      <c r="E40" s="42">
        <v>55.88095</v>
      </c>
      <c r="F40" s="42">
        <v>49.1908</v>
      </c>
      <c r="G40" s="42">
        <v>43.86417</v>
      </c>
      <c r="H40" s="42">
        <v>45.11777</v>
      </c>
      <c r="I40" s="42">
        <v>41.41695</v>
      </c>
      <c r="J40" s="42">
        <v>49.2037</v>
      </c>
      <c r="K40" s="42">
        <v>48.04726</v>
      </c>
      <c r="L40" s="42">
        <v>46.47785</v>
      </c>
      <c r="M40" s="42">
        <v>54.39982</v>
      </c>
      <c r="N40" s="42">
        <v>47.0661</v>
      </c>
      <c r="O40" s="42">
        <v>41.70875</v>
      </c>
      <c r="P40" s="42">
        <v>48.16804</v>
      </c>
      <c r="Q40" s="42">
        <v>47.0821</v>
      </c>
      <c r="R40" s="42">
        <v>47.45769</v>
      </c>
      <c r="S40" s="42">
        <v>45.75311</v>
      </c>
      <c r="T40" s="42">
        <v>52.13593</v>
      </c>
      <c r="U40" s="42">
        <v>43.8138</v>
      </c>
      <c r="V40" s="42">
        <v>50.76264</v>
      </c>
      <c r="W40" s="28">
        <v>62.9</v>
      </c>
    </row>
    <row r="41" spans="2:22" s="16" customFormat="1" ht="4.5" customHeight="1">
      <c r="B41" s="22"/>
      <c r="C41" s="17"/>
      <c r="D41" s="17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</row>
    <row r="42" spans="2:23" s="19" customFormat="1" ht="15.75" customHeight="1">
      <c r="B42" s="32" t="s">
        <v>62</v>
      </c>
      <c r="C42" s="30">
        <f>SUM(D42:W42)</f>
        <v>81783</v>
      </c>
      <c r="D42" s="31">
        <f>SUM(D43:D57)</f>
        <v>1022</v>
      </c>
      <c r="E42" s="31">
        <f aca="true" t="shared" si="4" ref="E42:W42">SUM(E43:E57)</f>
        <v>1</v>
      </c>
      <c r="F42" s="31">
        <f t="shared" si="4"/>
        <v>9</v>
      </c>
      <c r="G42" s="31">
        <f t="shared" si="4"/>
        <v>2490</v>
      </c>
      <c r="H42" s="31">
        <f t="shared" si="4"/>
        <v>14972</v>
      </c>
      <c r="I42" s="31">
        <f t="shared" si="4"/>
        <v>197</v>
      </c>
      <c r="J42" s="31">
        <f t="shared" si="4"/>
        <v>797</v>
      </c>
      <c r="K42" s="31">
        <f t="shared" si="4"/>
        <v>1965</v>
      </c>
      <c r="L42" s="31">
        <f t="shared" si="4"/>
        <v>15191</v>
      </c>
      <c r="M42" s="31">
        <f t="shared" si="4"/>
        <v>2249</v>
      </c>
      <c r="N42" s="31">
        <f t="shared" si="4"/>
        <v>1298</v>
      </c>
      <c r="O42" s="31">
        <f t="shared" si="4"/>
        <v>2486</v>
      </c>
      <c r="P42" s="31">
        <f t="shared" si="4"/>
        <v>6499</v>
      </c>
      <c r="Q42" s="31">
        <f t="shared" si="4"/>
        <v>3831</v>
      </c>
      <c r="R42" s="31">
        <f t="shared" si="4"/>
        <v>4914</v>
      </c>
      <c r="S42" s="31">
        <f t="shared" si="4"/>
        <v>15400</v>
      </c>
      <c r="T42" s="31">
        <f t="shared" si="4"/>
        <v>432</v>
      </c>
      <c r="U42" s="31">
        <f t="shared" si="4"/>
        <v>4169</v>
      </c>
      <c r="V42" s="31">
        <f t="shared" si="4"/>
        <v>1352</v>
      </c>
      <c r="W42" s="31">
        <f t="shared" si="4"/>
        <v>2509</v>
      </c>
    </row>
    <row r="43" spans="2:23" s="16" customFormat="1" ht="15.75" customHeight="1">
      <c r="B43" s="21" t="s">
        <v>15</v>
      </c>
      <c r="C43" s="18">
        <f>SUM(D43:W43)</f>
        <v>1465</v>
      </c>
      <c r="D43" s="40">
        <v>5</v>
      </c>
      <c r="E43" s="41" t="s">
        <v>43</v>
      </c>
      <c r="F43" s="41" t="s">
        <v>43</v>
      </c>
      <c r="G43" s="40">
        <v>12</v>
      </c>
      <c r="H43" s="40">
        <v>278</v>
      </c>
      <c r="I43" s="40">
        <v>1</v>
      </c>
      <c r="J43" s="40">
        <v>1</v>
      </c>
      <c r="K43" s="40">
        <v>22</v>
      </c>
      <c r="L43" s="40">
        <v>348</v>
      </c>
      <c r="M43" s="40">
        <v>19</v>
      </c>
      <c r="N43" s="40">
        <v>8</v>
      </c>
      <c r="O43" s="40">
        <v>16</v>
      </c>
      <c r="P43" s="40">
        <v>458</v>
      </c>
      <c r="Q43" s="40">
        <v>60</v>
      </c>
      <c r="R43" s="40">
        <v>49</v>
      </c>
      <c r="S43" s="40">
        <v>54</v>
      </c>
      <c r="T43" s="40">
        <v>18</v>
      </c>
      <c r="U43" s="40">
        <v>20</v>
      </c>
      <c r="V43" s="40">
        <v>5</v>
      </c>
      <c r="W43" s="40">
        <v>91</v>
      </c>
    </row>
    <row r="44" spans="2:23" s="16" customFormat="1" ht="15.75" customHeight="1">
      <c r="B44" s="21" t="s">
        <v>16</v>
      </c>
      <c r="C44" s="18">
        <f>SUM(D44:W44)</f>
        <v>6271</v>
      </c>
      <c r="D44" s="40">
        <v>11</v>
      </c>
      <c r="E44" s="41" t="s">
        <v>43</v>
      </c>
      <c r="F44" s="41" t="s">
        <v>43</v>
      </c>
      <c r="G44" s="40">
        <v>118</v>
      </c>
      <c r="H44" s="40">
        <v>1495</v>
      </c>
      <c r="I44" s="40">
        <v>9</v>
      </c>
      <c r="J44" s="40">
        <v>83</v>
      </c>
      <c r="K44" s="40">
        <v>107</v>
      </c>
      <c r="L44" s="40">
        <v>1052</v>
      </c>
      <c r="M44" s="40">
        <v>150</v>
      </c>
      <c r="N44" s="40">
        <v>87</v>
      </c>
      <c r="O44" s="40">
        <v>167</v>
      </c>
      <c r="P44" s="40">
        <v>702</v>
      </c>
      <c r="Q44" s="40">
        <v>370</v>
      </c>
      <c r="R44" s="40">
        <v>375</v>
      </c>
      <c r="S44" s="40">
        <v>1066</v>
      </c>
      <c r="T44" s="40">
        <v>52</v>
      </c>
      <c r="U44" s="40">
        <v>159</v>
      </c>
      <c r="V44" s="40">
        <v>71</v>
      </c>
      <c r="W44" s="40">
        <v>197</v>
      </c>
    </row>
    <row r="45" spans="2:23" s="16" customFormat="1" ht="15.75" customHeight="1">
      <c r="B45" s="21" t="s">
        <v>17</v>
      </c>
      <c r="C45" s="18">
        <f aca="true" t="shared" si="5" ref="C45:C57">SUM(D45:W45)</f>
        <v>6977</v>
      </c>
      <c r="D45" s="40">
        <v>22</v>
      </c>
      <c r="E45" s="41" t="s">
        <v>43</v>
      </c>
      <c r="F45" s="41" t="s">
        <v>43</v>
      </c>
      <c r="G45" s="40">
        <v>162</v>
      </c>
      <c r="H45" s="40">
        <v>1684</v>
      </c>
      <c r="I45" s="40">
        <v>25</v>
      </c>
      <c r="J45" s="40">
        <v>133</v>
      </c>
      <c r="K45" s="40">
        <v>132</v>
      </c>
      <c r="L45" s="40">
        <v>1021</v>
      </c>
      <c r="M45" s="40">
        <v>278</v>
      </c>
      <c r="N45" s="40">
        <v>99</v>
      </c>
      <c r="O45" s="40">
        <v>249</v>
      </c>
      <c r="P45" s="40">
        <v>327</v>
      </c>
      <c r="Q45" s="40">
        <v>329</v>
      </c>
      <c r="R45" s="40">
        <v>461</v>
      </c>
      <c r="S45" s="40">
        <v>1421</v>
      </c>
      <c r="T45" s="40">
        <v>51</v>
      </c>
      <c r="U45" s="40">
        <v>263</v>
      </c>
      <c r="V45" s="40">
        <v>153</v>
      </c>
      <c r="W45" s="40">
        <v>167</v>
      </c>
    </row>
    <row r="46" spans="2:23" s="16" customFormat="1" ht="15.75" customHeight="1">
      <c r="B46" s="21" t="s">
        <v>18</v>
      </c>
      <c r="C46" s="18">
        <f t="shared" si="5"/>
        <v>6636</v>
      </c>
      <c r="D46" s="40">
        <v>32</v>
      </c>
      <c r="E46" s="41" t="s">
        <v>43</v>
      </c>
      <c r="F46" s="41" t="s">
        <v>43</v>
      </c>
      <c r="G46" s="40">
        <v>184</v>
      </c>
      <c r="H46" s="40">
        <v>1557</v>
      </c>
      <c r="I46" s="40">
        <v>25</v>
      </c>
      <c r="J46" s="40">
        <v>111</v>
      </c>
      <c r="K46" s="40">
        <v>141</v>
      </c>
      <c r="L46" s="40">
        <v>1077</v>
      </c>
      <c r="M46" s="40">
        <v>241</v>
      </c>
      <c r="N46" s="40">
        <v>96</v>
      </c>
      <c r="O46" s="40">
        <v>220</v>
      </c>
      <c r="P46" s="40">
        <v>365</v>
      </c>
      <c r="Q46" s="40">
        <v>340</v>
      </c>
      <c r="R46" s="40">
        <v>385</v>
      </c>
      <c r="S46" s="40">
        <v>1266</v>
      </c>
      <c r="T46" s="40">
        <v>41</v>
      </c>
      <c r="U46" s="40">
        <v>284</v>
      </c>
      <c r="V46" s="40">
        <v>117</v>
      </c>
      <c r="W46" s="40">
        <v>154</v>
      </c>
    </row>
    <row r="47" spans="2:23" s="16" customFormat="1" ht="15.75" customHeight="1">
      <c r="B47" s="21" t="s">
        <v>19</v>
      </c>
      <c r="C47" s="18">
        <f t="shared" si="5"/>
        <v>7614</v>
      </c>
      <c r="D47" s="40">
        <v>52</v>
      </c>
      <c r="E47" s="41" t="s">
        <v>43</v>
      </c>
      <c r="F47" s="41" t="s">
        <v>43</v>
      </c>
      <c r="G47" s="40">
        <v>245</v>
      </c>
      <c r="H47" s="40">
        <v>1538</v>
      </c>
      <c r="I47" s="40">
        <v>22</v>
      </c>
      <c r="J47" s="40">
        <v>115</v>
      </c>
      <c r="K47" s="40">
        <v>188</v>
      </c>
      <c r="L47" s="40">
        <v>1266</v>
      </c>
      <c r="M47" s="40">
        <v>220</v>
      </c>
      <c r="N47" s="40">
        <v>97</v>
      </c>
      <c r="O47" s="40">
        <v>301</v>
      </c>
      <c r="P47" s="40">
        <v>611</v>
      </c>
      <c r="Q47" s="40">
        <v>361</v>
      </c>
      <c r="R47" s="40">
        <v>469</v>
      </c>
      <c r="S47" s="40">
        <v>1464</v>
      </c>
      <c r="T47" s="40">
        <v>29</v>
      </c>
      <c r="U47" s="40">
        <v>327</v>
      </c>
      <c r="V47" s="40">
        <v>137</v>
      </c>
      <c r="W47" s="40">
        <v>172</v>
      </c>
    </row>
    <row r="48" spans="2:23" s="16" customFormat="1" ht="15.75" customHeight="1">
      <c r="B48" s="21" t="s">
        <v>20</v>
      </c>
      <c r="C48" s="18">
        <f t="shared" si="5"/>
        <v>9263</v>
      </c>
      <c r="D48" s="40">
        <v>62</v>
      </c>
      <c r="E48" s="41" t="s">
        <v>43</v>
      </c>
      <c r="F48" s="40">
        <v>1</v>
      </c>
      <c r="G48" s="40">
        <v>332</v>
      </c>
      <c r="H48" s="40">
        <v>1732</v>
      </c>
      <c r="I48" s="40">
        <v>21</v>
      </c>
      <c r="J48" s="40">
        <v>104</v>
      </c>
      <c r="K48" s="40">
        <v>229</v>
      </c>
      <c r="L48" s="40">
        <v>1648</v>
      </c>
      <c r="M48" s="40">
        <v>233</v>
      </c>
      <c r="N48" s="40">
        <v>127</v>
      </c>
      <c r="O48" s="40">
        <v>359</v>
      </c>
      <c r="P48" s="40">
        <v>774</v>
      </c>
      <c r="Q48" s="40">
        <v>405</v>
      </c>
      <c r="R48" s="40">
        <v>570</v>
      </c>
      <c r="S48" s="40">
        <v>1906</v>
      </c>
      <c r="T48" s="40">
        <v>38</v>
      </c>
      <c r="U48" s="40">
        <v>401</v>
      </c>
      <c r="V48" s="40">
        <v>143</v>
      </c>
      <c r="W48" s="40">
        <v>178</v>
      </c>
    </row>
    <row r="49" spans="2:23" s="16" customFormat="1" ht="15.75" customHeight="1">
      <c r="B49" s="21" t="s">
        <v>21</v>
      </c>
      <c r="C49" s="18">
        <f t="shared" si="5"/>
        <v>10845</v>
      </c>
      <c r="D49" s="40">
        <v>63</v>
      </c>
      <c r="E49" s="41" t="s">
        <v>43</v>
      </c>
      <c r="F49" s="41" t="s">
        <v>43</v>
      </c>
      <c r="G49" s="40">
        <v>372</v>
      </c>
      <c r="H49" s="40">
        <v>2046</v>
      </c>
      <c r="I49" s="40">
        <v>46</v>
      </c>
      <c r="J49" s="40">
        <v>104</v>
      </c>
      <c r="K49" s="40">
        <v>340</v>
      </c>
      <c r="L49" s="40">
        <v>2110</v>
      </c>
      <c r="M49" s="40">
        <v>302</v>
      </c>
      <c r="N49" s="40">
        <v>137</v>
      </c>
      <c r="O49" s="40">
        <v>369</v>
      </c>
      <c r="P49" s="40">
        <v>814</v>
      </c>
      <c r="Q49" s="40">
        <v>429</v>
      </c>
      <c r="R49" s="40">
        <v>654</v>
      </c>
      <c r="S49" s="40">
        <v>2010</v>
      </c>
      <c r="T49" s="40">
        <v>69</v>
      </c>
      <c r="U49" s="40">
        <v>524</v>
      </c>
      <c r="V49" s="40">
        <v>226</v>
      </c>
      <c r="W49" s="40">
        <v>230</v>
      </c>
    </row>
    <row r="50" spans="2:23" s="16" customFormat="1" ht="15.75" customHeight="1">
      <c r="B50" s="21" t="s">
        <v>22</v>
      </c>
      <c r="C50" s="18">
        <f t="shared" si="5"/>
        <v>9185</v>
      </c>
      <c r="D50" s="40">
        <v>47</v>
      </c>
      <c r="E50" s="41" t="s">
        <v>43</v>
      </c>
      <c r="F50" s="40">
        <v>2</v>
      </c>
      <c r="G50" s="40">
        <v>293</v>
      </c>
      <c r="H50" s="40">
        <v>1493</v>
      </c>
      <c r="I50" s="40">
        <v>30</v>
      </c>
      <c r="J50" s="40">
        <v>62</v>
      </c>
      <c r="K50" s="40">
        <v>296</v>
      </c>
      <c r="L50" s="40">
        <v>1830</v>
      </c>
      <c r="M50" s="40">
        <v>297</v>
      </c>
      <c r="N50" s="40">
        <v>124</v>
      </c>
      <c r="O50" s="40">
        <v>282</v>
      </c>
      <c r="P50" s="40">
        <v>599</v>
      </c>
      <c r="Q50" s="40">
        <v>351</v>
      </c>
      <c r="R50" s="40">
        <v>629</v>
      </c>
      <c r="S50" s="40">
        <v>1917</v>
      </c>
      <c r="T50" s="40">
        <v>50</v>
      </c>
      <c r="U50" s="40">
        <v>504</v>
      </c>
      <c r="V50" s="40">
        <v>176</v>
      </c>
      <c r="W50" s="40">
        <v>203</v>
      </c>
    </row>
    <row r="51" spans="2:23" s="16" customFormat="1" ht="15.75" customHeight="1">
      <c r="B51" s="21" t="s">
        <v>23</v>
      </c>
      <c r="C51" s="18">
        <f t="shared" si="5"/>
        <v>7843</v>
      </c>
      <c r="D51" s="40">
        <v>69</v>
      </c>
      <c r="E51" s="40">
        <v>1</v>
      </c>
      <c r="F51" s="40">
        <v>2</v>
      </c>
      <c r="G51" s="40">
        <v>224</v>
      </c>
      <c r="H51" s="40">
        <v>1163</v>
      </c>
      <c r="I51" s="40">
        <v>14</v>
      </c>
      <c r="J51" s="40">
        <v>47</v>
      </c>
      <c r="K51" s="40">
        <v>214</v>
      </c>
      <c r="L51" s="40">
        <v>1572</v>
      </c>
      <c r="M51" s="40">
        <v>245</v>
      </c>
      <c r="N51" s="40">
        <v>102</v>
      </c>
      <c r="O51" s="40">
        <v>218</v>
      </c>
      <c r="P51" s="40">
        <v>514</v>
      </c>
      <c r="Q51" s="40">
        <v>338</v>
      </c>
      <c r="R51" s="40">
        <v>577</v>
      </c>
      <c r="S51" s="40">
        <v>1729</v>
      </c>
      <c r="T51" s="40">
        <v>52</v>
      </c>
      <c r="U51" s="40">
        <v>447</v>
      </c>
      <c r="V51" s="40">
        <v>170</v>
      </c>
      <c r="W51" s="40">
        <v>145</v>
      </c>
    </row>
    <row r="52" spans="2:23" s="16" customFormat="1" ht="15.75" customHeight="1">
      <c r="B52" s="21" t="s">
        <v>24</v>
      </c>
      <c r="C52" s="18">
        <f t="shared" si="5"/>
        <v>5963</v>
      </c>
      <c r="D52" s="40">
        <v>92</v>
      </c>
      <c r="E52" s="41" t="s">
        <v>43</v>
      </c>
      <c r="F52" s="40">
        <v>1</v>
      </c>
      <c r="G52" s="40">
        <v>190</v>
      </c>
      <c r="H52" s="40">
        <v>804</v>
      </c>
      <c r="I52" s="40">
        <v>2</v>
      </c>
      <c r="J52" s="40">
        <v>22</v>
      </c>
      <c r="K52" s="40">
        <v>162</v>
      </c>
      <c r="L52" s="40">
        <v>1287</v>
      </c>
      <c r="M52" s="40">
        <v>131</v>
      </c>
      <c r="N52" s="40">
        <v>120</v>
      </c>
      <c r="O52" s="40">
        <v>122</v>
      </c>
      <c r="P52" s="40">
        <v>414</v>
      </c>
      <c r="Q52" s="40">
        <v>249</v>
      </c>
      <c r="R52" s="40">
        <v>418</v>
      </c>
      <c r="S52" s="40">
        <v>1270</v>
      </c>
      <c r="T52" s="40">
        <v>26</v>
      </c>
      <c r="U52" s="40">
        <v>396</v>
      </c>
      <c r="V52" s="40">
        <v>109</v>
      </c>
      <c r="W52" s="40">
        <v>148</v>
      </c>
    </row>
    <row r="53" spans="2:23" s="16" customFormat="1" ht="15.75" customHeight="1">
      <c r="B53" s="21" t="s">
        <v>25</v>
      </c>
      <c r="C53" s="18">
        <f t="shared" si="5"/>
        <v>4354</v>
      </c>
      <c r="D53" s="40">
        <v>133</v>
      </c>
      <c r="E53" s="41" t="s">
        <v>43</v>
      </c>
      <c r="F53" s="40">
        <v>1</v>
      </c>
      <c r="G53" s="40">
        <v>162</v>
      </c>
      <c r="H53" s="40">
        <v>556</v>
      </c>
      <c r="I53" s="40">
        <v>1</v>
      </c>
      <c r="J53" s="40">
        <v>5</v>
      </c>
      <c r="K53" s="40">
        <v>71</v>
      </c>
      <c r="L53" s="40">
        <v>1031</v>
      </c>
      <c r="M53" s="40">
        <v>46</v>
      </c>
      <c r="N53" s="40">
        <v>102</v>
      </c>
      <c r="O53" s="40">
        <v>80</v>
      </c>
      <c r="P53" s="40">
        <v>411</v>
      </c>
      <c r="Q53" s="40">
        <v>228</v>
      </c>
      <c r="R53" s="40">
        <v>180</v>
      </c>
      <c r="S53" s="40">
        <v>763</v>
      </c>
      <c r="T53" s="40">
        <v>6</v>
      </c>
      <c r="U53" s="40">
        <v>364</v>
      </c>
      <c r="V53" s="40">
        <v>32</v>
      </c>
      <c r="W53" s="40">
        <v>182</v>
      </c>
    </row>
    <row r="54" spans="2:23" s="16" customFormat="1" ht="15.75" customHeight="1">
      <c r="B54" s="21" t="s">
        <v>26</v>
      </c>
      <c r="C54" s="18">
        <f t="shared" si="5"/>
        <v>3123</v>
      </c>
      <c r="D54" s="40">
        <v>155</v>
      </c>
      <c r="E54" s="41" t="s">
        <v>43</v>
      </c>
      <c r="F54" s="41" t="s">
        <v>43</v>
      </c>
      <c r="G54" s="40">
        <v>122</v>
      </c>
      <c r="H54" s="40">
        <v>390</v>
      </c>
      <c r="I54" s="41" t="s">
        <v>43</v>
      </c>
      <c r="J54" s="40">
        <v>4</v>
      </c>
      <c r="K54" s="40">
        <v>51</v>
      </c>
      <c r="L54" s="40">
        <v>584</v>
      </c>
      <c r="M54" s="40">
        <v>62</v>
      </c>
      <c r="N54" s="40">
        <v>88</v>
      </c>
      <c r="O54" s="40">
        <v>71</v>
      </c>
      <c r="P54" s="40">
        <v>358</v>
      </c>
      <c r="Q54" s="40">
        <v>209</v>
      </c>
      <c r="R54" s="40">
        <v>85</v>
      </c>
      <c r="S54" s="40">
        <v>384</v>
      </c>
      <c r="T54" s="41" t="s">
        <v>43</v>
      </c>
      <c r="U54" s="40">
        <v>302</v>
      </c>
      <c r="V54" s="40">
        <v>10</v>
      </c>
      <c r="W54" s="40">
        <v>248</v>
      </c>
    </row>
    <row r="55" spans="2:23" s="16" customFormat="1" ht="15.75" customHeight="1">
      <c r="B55" s="21" t="s">
        <v>27</v>
      </c>
      <c r="C55" s="18">
        <f t="shared" si="5"/>
        <v>1378</v>
      </c>
      <c r="D55" s="40">
        <v>129</v>
      </c>
      <c r="E55" s="41" t="s">
        <v>43</v>
      </c>
      <c r="F55" s="40">
        <v>1</v>
      </c>
      <c r="G55" s="40">
        <v>45</v>
      </c>
      <c r="H55" s="40">
        <v>161</v>
      </c>
      <c r="I55" s="40">
        <v>1</v>
      </c>
      <c r="J55" s="40">
        <v>6</v>
      </c>
      <c r="K55" s="40">
        <v>8</v>
      </c>
      <c r="L55" s="40">
        <v>226</v>
      </c>
      <c r="M55" s="40">
        <v>23</v>
      </c>
      <c r="N55" s="40">
        <v>65</v>
      </c>
      <c r="O55" s="40">
        <v>16</v>
      </c>
      <c r="P55" s="40">
        <v>109</v>
      </c>
      <c r="Q55" s="40">
        <v>106</v>
      </c>
      <c r="R55" s="40">
        <v>34</v>
      </c>
      <c r="S55" s="40">
        <v>115</v>
      </c>
      <c r="T55" s="41" t="s">
        <v>43</v>
      </c>
      <c r="U55" s="40">
        <v>130</v>
      </c>
      <c r="V55" s="40">
        <v>2</v>
      </c>
      <c r="W55" s="40">
        <v>201</v>
      </c>
    </row>
    <row r="56" spans="2:23" s="16" customFormat="1" ht="15.75" customHeight="1">
      <c r="B56" s="21" t="s">
        <v>28</v>
      </c>
      <c r="C56" s="18">
        <f t="shared" si="5"/>
        <v>572</v>
      </c>
      <c r="D56" s="40">
        <v>98</v>
      </c>
      <c r="E56" s="41" t="s">
        <v>43</v>
      </c>
      <c r="F56" s="41" t="s">
        <v>43</v>
      </c>
      <c r="G56" s="40">
        <v>24</v>
      </c>
      <c r="H56" s="40">
        <v>45</v>
      </c>
      <c r="I56" s="41" t="s">
        <v>43</v>
      </c>
      <c r="J56" s="41" t="s">
        <v>43</v>
      </c>
      <c r="K56" s="40">
        <v>2</v>
      </c>
      <c r="L56" s="40">
        <v>97</v>
      </c>
      <c r="M56" s="40">
        <v>2</v>
      </c>
      <c r="N56" s="40">
        <v>23</v>
      </c>
      <c r="O56" s="40">
        <v>13</v>
      </c>
      <c r="P56" s="40">
        <v>32</v>
      </c>
      <c r="Q56" s="40">
        <v>46</v>
      </c>
      <c r="R56" s="40">
        <v>20</v>
      </c>
      <c r="S56" s="40">
        <v>23</v>
      </c>
      <c r="T56" s="41" t="s">
        <v>43</v>
      </c>
      <c r="U56" s="40">
        <v>33</v>
      </c>
      <c r="V56" s="41" t="s">
        <v>43</v>
      </c>
      <c r="W56" s="40">
        <v>114</v>
      </c>
    </row>
    <row r="57" spans="2:24" s="16" customFormat="1" ht="15.75" customHeight="1">
      <c r="B57" s="21" t="s">
        <v>29</v>
      </c>
      <c r="C57" s="18">
        <f>SUM(D57:W57)</f>
        <v>294</v>
      </c>
      <c r="D57" s="40">
        <v>52</v>
      </c>
      <c r="E57" s="41" t="s">
        <v>43</v>
      </c>
      <c r="F57" s="40">
        <v>1</v>
      </c>
      <c r="G57" s="40">
        <v>5</v>
      </c>
      <c r="H57" s="40">
        <v>30</v>
      </c>
      <c r="I57" s="41" t="s">
        <v>43</v>
      </c>
      <c r="J57" s="41" t="s">
        <v>43</v>
      </c>
      <c r="K57" s="40">
        <v>2</v>
      </c>
      <c r="L57" s="40">
        <v>42</v>
      </c>
      <c r="M57" s="41" t="s">
        <v>43</v>
      </c>
      <c r="N57" s="40">
        <v>23</v>
      </c>
      <c r="O57" s="40">
        <v>3</v>
      </c>
      <c r="P57" s="40">
        <v>11</v>
      </c>
      <c r="Q57" s="40">
        <v>10</v>
      </c>
      <c r="R57" s="40">
        <v>8</v>
      </c>
      <c r="S57" s="40">
        <v>12</v>
      </c>
      <c r="T57" s="41" t="s">
        <v>43</v>
      </c>
      <c r="U57" s="40">
        <v>15</v>
      </c>
      <c r="V57" s="40">
        <v>1</v>
      </c>
      <c r="W57" s="40">
        <v>79</v>
      </c>
      <c r="X57" s="40"/>
    </row>
    <row r="58" spans="2:23" s="16" customFormat="1" ht="15.75" customHeight="1">
      <c r="B58" s="21" t="s">
        <v>40</v>
      </c>
      <c r="C58" s="42">
        <v>46.14935</v>
      </c>
      <c r="D58" s="42">
        <v>63.26027</v>
      </c>
      <c r="E58" s="42">
        <v>58.5</v>
      </c>
      <c r="F58" s="42">
        <v>62.16667</v>
      </c>
      <c r="G58" s="42">
        <v>48.26466</v>
      </c>
      <c r="H58" s="42">
        <v>43.00828</v>
      </c>
      <c r="I58" s="42">
        <v>41.83503</v>
      </c>
      <c r="J58" s="42">
        <v>39.2202</v>
      </c>
      <c r="K58" s="42">
        <v>46.5117</v>
      </c>
      <c r="L58" s="42">
        <v>47.301</v>
      </c>
      <c r="M58" s="42">
        <v>44.01712</v>
      </c>
      <c r="N58" s="42">
        <v>50.54083</v>
      </c>
      <c r="O58" s="42">
        <v>44.3218</v>
      </c>
      <c r="P58" s="42">
        <v>44.86559</v>
      </c>
      <c r="Q58" s="42">
        <v>46.32589</v>
      </c>
      <c r="R58" s="42">
        <v>45.38848</v>
      </c>
      <c r="S58" s="42">
        <v>45.90727</v>
      </c>
      <c r="T58" s="42">
        <v>41.29861</v>
      </c>
      <c r="U58" s="42">
        <v>50.85308</v>
      </c>
      <c r="V58" s="42">
        <v>44.86243</v>
      </c>
      <c r="W58" s="42">
        <v>52.23974</v>
      </c>
    </row>
    <row r="59" spans="2:23" s="16" customFormat="1" ht="4.5" customHeight="1" thickBot="1">
      <c r="B59" s="23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27"/>
    </row>
    <row r="60" spans="2:17" ht="4.5" customHeight="1">
      <c r="B60" s="3"/>
      <c r="C60" s="9"/>
      <c r="D60" s="9"/>
      <c r="E60" s="1"/>
      <c r="F60" s="1"/>
      <c r="G60" s="1"/>
      <c r="H60" s="9"/>
      <c r="I60" s="9"/>
      <c r="J60" s="1"/>
      <c r="K60" s="1"/>
      <c r="L60" s="9"/>
      <c r="M60" s="1"/>
      <c r="N60" s="1"/>
      <c r="O60" s="9"/>
      <c r="P60" s="1"/>
      <c r="Q60" s="9"/>
    </row>
    <row r="61" spans="2:17" ht="13.5" customHeight="1">
      <c r="B61" s="38" t="s">
        <v>64</v>
      </c>
      <c r="C61" s="9"/>
      <c r="D61" s="9"/>
      <c r="E61" s="1"/>
      <c r="F61" s="1"/>
      <c r="G61" s="1"/>
      <c r="H61" s="9"/>
      <c r="I61" s="9"/>
      <c r="J61" s="1"/>
      <c r="K61" s="1"/>
      <c r="L61" s="9"/>
      <c r="M61" s="1"/>
      <c r="N61" s="1"/>
      <c r="O61" s="9"/>
      <c r="P61" s="1"/>
      <c r="Q61" s="9"/>
    </row>
    <row r="62" ht="24" customHeight="1"/>
  </sheetData>
  <sheetProtection/>
  <mergeCells count="3">
    <mergeCell ref="B1:O1"/>
    <mergeCell ref="B4:B5"/>
    <mergeCell ref="C4:C5"/>
  </mergeCells>
  <printOptions/>
  <pageMargins left="0.5118110236220472" right="0.5118110236220472" top="0.5118110236220472" bottom="0.5118110236220472" header="0.5118110236220472" footer="0.5118110236220472"/>
  <pageSetup horizontalDpi="300" verticalDpi="300" orientation="portrait" paperSize="9" scale="92" r:id="rId1"/>
  <rowBreaks count="1" manualBreakCount="1">
    <brk id="61" max="255" man="1"/>
  </rowBreaks>
  <colBreaks count="1" manualBreakCount="1">
    <brk id="12" max="65535" man="1"/>
  </colBreaks>
  <ignoredErrors>
    <ignoredError sqref="D6:W6 D24:W24 D42:W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2-22 産業（大分類）年齢（５歳階級）男女１５歳以上就業者数(H12)</dc:title>
  <dc:subject/>
  <dc:creator>第三セクター</dc:creator>
  <cp:keywords/>
  <dc:description/>
  <cp:lastModifiedBy>Administrator</cp:lastModifiedBy>
  <cp:lastPrinted>2007-03-03T12:46:06Z</cp:lastPrinted>
  <dcterms:created xsi:type="dcterms:W3CDTF">1997-08-20T05:37:52Z</dcterms:created>
  <dcterms:modified xsi:type="dcterms:W3CDTF">2023-04-04T06:53:07Z</dcterms:modified>
  <cp:category/>
  <cp:version/>
  <cp:contentType/>
  <cp:contentStatus/>
</cp:coreProperties>
</file>